
<file path=[Content_Types].xml><?xml version="1.0" encoding="utf-8"?>
<Types xmlns="http://schemas.openxmlformats.org/package/2006/content-types">
  <Default Extension="vml" ContentType="application/vnd.openxmlformats-officedocument.vmlDrawing"/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persons/person.xml" ContentType="application/vnd.ms-excel.person+xml"/>
  <Override PartName="/xl/worksheets/sheet2.xml" ContentType="application/vnd.openxmlformats-officedocument.spreadsheetml.worksheet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ГРАФИК ОП Филиала МБОУ Мирновск" sheetId="1" state="visible" r:id="rId2"/>
    <sheet name="калькулятор объма времени" sheetId="2" state="visible" r:id="rId3"/>
  </sheet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tc={00F7009B-00AA-4042-A8EC-002B007E0048}</author>
  </authors>
  <commentList>
    <comment ref="BY47" authorId="0" xr:uid="{00F7009B-00AA-4042-A8EC-002B007E0048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2 подгр
</t>
        </r>
      </text>
    </comment>
  </commentList>
</comments>
</file>

<file path=xl/sharedStrings.xml><?xml version="1.0" encoding="utf-8"?>
<sst xmlns="http://schemas.openxmlformats.org/spreadsheetml/2006/main" count="214" uniqueCount="214">
  <si>
    <t>Утверждаю</t>
  </si>
  <si>
    <t xml:space="preserve">Директор             _____</t>
  </si>
  <si>
    <t xml:space="preserve">Т.Н. Барашкова</t>
  </si>
  <si>
    <t xml:space="preserve">Приказ №204______</t>
  </si>
  <si>
    <t xml:space="preserve">"04"09.2023 год</t>
  </si>
  <si>
    <t xml:space="preserve">График проведения оценочных процедур в Филиале МБОУ Мирновской СШ в с.Суходол на 1 полугодие 2023-2024 учебного года</t>
  </si>
  <si>
    <t>Классы</t>
  </si>
  <si>
    <t xml:space="preserve">Наименование учебных предметов (в соответствии с  учебным планом)</t>
  </si>
  <si>
    <t>Сентябрь</t>
  </si>
  <si>
    <t>Октябрь</t>
  </si>
  <si>
    <t>Ноябрь</t>
  </si>
  <si>
    <t>Декабрь</t>
  </si>
  <si>
    <t>Всего</t>
  </si>
  <si>
    <t xml:space="preserve">I ТРИМЕСТР</t>
  </si>
  <si>
    <t xml:space="preserve">II ТРИМЕСТР</t>
  </si>
  <si>
    <t>ЧТ</t>
  </si>
  <si>
    <t>ПЯ</t>
  </si>
  <si>
    <t>ПН</t>
  </si>
  <si>
    <t>ВТ</t>
  </si>
  <si>
    <t>СР</t>
  </si>
  <si>
    <t>ПТ</t>
  </si>
  <si>
    <r>
      <rPr>
        <b/>
        <sz val="9"/>
        <color indexed="2"/>
        <rFont val="Times New Roman"/>
      </rPr>
      <t>*</t>
    </r>
    <r>
      <rPr>
        <b/>
        <sz val="9"/>
        <color theme="1"/>
        <rFont val="Times New Roman"/>
      </rPr>
      <t xml:space="preserve">Кол-во  ОП в 1 полугодии</t>
    </r>
    <r>
      <rPr>
        <b val="false"/>
        <sz val="9"/>
        <color indexed="2"/>
        <rFont val="Times New Roman"/>
      </rPr>
      <t xml:space="preserve"> </t>
    </r>
    <r>
      <rPr>
        <b/>
        <sz val="9"/>
        <color theme="1"/>
        <rFont val="Times New Roman"/>
      </rPr>
      <t xml:space="preserve"> </t>
    </r>
  </si>
  <si>
    <t xml:space="preserve">Кол-во часов по уч.плану </t>
  </si>
  <si>
    <r>
      <rPr>
        <b/>
        <sz val="9"/>
        <color indexed="2"/>
        <rFont val="Times New Roman"/>
      </rPr>
      <t>**</t>
    </r>
    <r>
      <rPr>
        <b/>
        <sz val="9"/>
        <color theme="1"/>
        <rFont val="Times New Roman"/>
      </rPr>
      <t xml:space="preserve">Соотношение кол-ва ОП к кол-ву часов  уч.плана (%)</t>
    </r>
  </si>
  <si>
    <t>1ф</t>
  </si>
  <si>
    <t xml:space="preserve">Русский язык</t>
  </si>
  <si>
    <t>Х</t>
  </si>
  <si>
    <t xml:space="preserve">Литературное чтение</t>
  </si>
  <si>
    <t>Математика</t>
  </si>
  <si>
    <t xml:space="preserve">Окружающий мир</t>
  </si>
  <si>
    <t xml:space="preserve">Изобразительное искусство</t>
  </si>
  <si>
    <t>Музыка</t>
  </si>
  <si>
    <t>Технология</t>
  </si>
  <si>
    <t xml:space="preserve">Физическая культура</t>
  </si>
  <si>
    <t xml:space="preserve">Учебный курс "Математика и конструирование"</t>
  </si>
  <si>
    <t>2ф</t>
  </si>
  <si>
    <t>ВХ/3</t>
  </si>
  <si>
    <t>КД/3</t>
  </si>
  <si>
    <t>Д/3</t>
  </si>
  <si>
    <t>Т/1</t>
  </si>
  <si>
    <t>Т/4</t>
  </si>
  <si>
    <t xml:space="preserve">Иностранный язык </t>
  </si>
  <si>
    <t>КР/2</t>
  </si>
  <si>
    <t>ВХ/2</t>
  </si>
  <si>
    <t>КР/3</t>
  </si>
  <si>
    <t>КР/4</t>
  </si>
  <si>
    <t>Т/5</t>
  </si>
  <si>
    <t>З/5</t>
  </si>
  <si>
    <t>3ф</t>
  </si>
  <si>
    <t xml:space="preserve"> Д/3</t>
  </si>
  <si>
    <t>ПР/5</t>
  </si>
  <si>
    <t xml:space="preserve">Родной язык</t>
  </si>
  <si>
    <t xml:space="preserve">Литературное чтение на родном языке</t>
  </si>
  <si>
    <t>4ф</t>
  </si>
  <si>
    <t>ВХ/5</t>
  </si>
  <si>
    <t>Д/5</t>
  </si>
  <si>
    <t>КД/5</t>
  </si>
  <si>
    <t xml:space="preserve"> </t>
  </si>
  <si>
    <t>КР/5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</si>
  <si>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</si>
  <si>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</si>
  <si>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ВХ/1</t>
  </si>
  <si>
    <t>КР/1</t>
  </si>
  <si>
    <t xml:space="preserve"> Т/3</t>
  </si>
  <si>
    <t>ОРКСЭ</t>
  </si>
  <si>
    <t>Т/2</t>
  </si>
  <si>
    <t>5ф</t>
  </si>
  <si>
    <t>ВХ/4</t>
  </si>
  <si>
    <t>Литература</t>
  </si>
  <si>
    <t>История</t>
  </si>
  <si>
    <t>География</t>
  </si>
  <si>
    <t>Биология</t>
  </si>
  <si>
    <t>ОДНКР</t>
  </si>
  <si>
    <t xml:space="preserve">Учебный курс "Основы информатики"</t>
  </si>
  <si>
    <t xml:space="preserve">Учебный курс "История и культура родного края"</t>
  </si>
  <si>
    <t>6ф</t>
  </si>
  <si>
    <t xml:space="preserve">   </t>
  </si>
  <si>
    <t>С/2</t>
  </si>
  <si>
    <t>Обществознание</t>
  </si>
  <si>
    <t>7ф</t>
  </si>
  <si>
    <t xml:space="preserve"> ВХ/2</t>
  </si>
  <si>
    <t>КД/1</t>
  </si>
  <si>
    <t xml:space="preserve">Родная литература</t>
  </si>
  <si>
    <t xml:space="preserve">Второй иностранный язык</t>
  </si>
  <si>
    <t xml:space="preserve">История России. Всеобщая история</t>
  </si>
  <si>
    <t>Алгебра</t>
  </si>
  <si>
    <t>Геометрия</t>
  </si>
  <si>
    <t>Информатика</t>
  </si>
  <si>
    <t>Физика</t>
  </si>
  <si>
    <t>ОБЖ</t>
  </si>
  <si>
    <t>8ф</t>
  </si>
  <si>
    <t>И/3</t>
  </si>
  <si>
    <t xml:space="preserve"> КР/5</t>
  </si>
  <si>
    <t xml:space="preserve">КР/ 5</t>
  </si>
  <si>
    <t>КР/6</t>
  </si>
  <si>
    <t>Химия</t>
  </si>
  <si>
    <t>9ф</t>
  </si>
  <si>
    <t>ВХ/6</t>
  </si>
  <si>
    <t>РУБ/1</t>
  </si>
  <si>
    <t xml:space="preserve">Учебный курс "Финансовая грамотность"</t>
  </si>
  <si>
    <t>10ф</t>
  </si>
  <si>
    <t xml:space="preserve">Алгебра и начала математического анализа</t>
  </si>
  <si>
    <t>РУБ/2</t>
  </si>
  <si>
    <t xml:space="preserve">Вероятность и статистика</t>
  </si>
  <si>
    <t xml:space="preserve">Физика (угл.)</t>
  </si>
  <si>
    <t xml:space="preserve">Химия (баз.)</t>
  </si>
  <si>
    <t xml:space="preserve">Индивидуальный проект</t>
  </si>
  <si>
    <t xml:space="preserve">Элективный курс "Финансовая грамотность"</t>
  </si>
  <si>
    <t xml:space="preserve">Проводить оценочные процедуры по каждому учебному предмету в одной параллели классов не чаще 1 раза в 2,5 недели</t>
  </si>
  <si>
    <t xml:space="preserve"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</si>
  <si>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 xml:space="preserve"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</si>
  <si>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 xml:space="preserve">Включать в график оценочные процедуры длительностью не менее 30 минут, выполняемые одновременно всеми обучающимися.</t>
  </si>
  <si>
    <t xml:space="preserve">Условные обозначения</t>
  </si>
  <si>
    <t xml:space="preserve">Полное наименование учебного предмета, например:</t>
  </si>
  <si>
    <t xml:space="preserve">Сокращение /номер урока</t>
  </si>
  <si>
    <t xml:space="preserve">Оценочные процедуры,
например:</t>
  </si>
  <si>
    <t>ОП</t>
  </si>
  <si>
    <t xml:space="preserve"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</si>
  <si>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</si>
  <si>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</si>
  <si>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</si>
  <si>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</si>
  <si>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 xml:space="preserve">Федеральный уровень</t>
  </si>
  <si>
    <t>ЛИ/3</t>
  </si>
  <si>
    <t xml:space="preserve">Контрольная работа           </t>
  </si>
  <si>
    <t>КР</t>
  </si>
  <si>
    <t xml:space="preserve">Региональный уровень</t>
  </si>
  <si>
    <t>ЛЧ/3</t>
  </si>
  <si>
    <t xml:space="preserve">Административная контрольная работа           </t>
  </si>
  <si>
    <t>АКР</t>
  </si>
  <si>
    <t xml:space="preserve">Уровень ОО</t>
  </si>
  <si>
    <r>
      <rPr>
        <b/>
        <sz val="9"/>
        <color rgb="FF444444"/>
        <rFont val="Times New Roman"/>
      </rPr>
      <t xml:space="preserve">Родной язык</t>
    </r>
    <r>
      <rPr>
        <sz val="9"/>
        <color rgb="FF444444"/>
        <rFont val="Times New Roman"/>
      </rPr>
      <t xml:space="preserve"> </t>
    </r>
  </si>
  <si>
    <t>РдЯ/3</t>
  </si>
  <si>
    <t xml:space="preserve">Проверочная работа           </t>
  </si>
  <si>
    <t>ПР</t>
  </si>
  <si>
    <r>
      <rPr>
        <b/>
        <sz val="9"/>
        <color rgb="FF444444"/>
        <rFont val="Times New Roman"/>
      </rPr>
      <t xml:space="preserve">Литературное чтение на родном языке</t>
    </r>
    <r>
      <rPr>
        <sz val="9"/>
        <color rgb="FF444444"/>
        <rFont val="Times New Roman"/>
      </rPr>
      <t xml:space="preserve"> </t>
    </r>
  </si>
  <si>
    <t>ЛЧРдЯ/3</t>
  </si>
  <si>
    <t xml:space="preserve">Всероссийская проверочная работа</t>
  </si>
  <si>
    <t>ВПР</t>
  </si>
  <si>
    <t>МА/2</t>
  </si>
  <si>
    <t xml:space="preserve">Комплесная проверочная работ</t>
  </si>
  <si>
    <t>КПР</t>
  </si>
  <si>
    <t>Каникулы</t>
  </si>
  <si>
    <t>ОКМ/2</t>
  </si>
  <si>
    <t>Сочинение</t>
  </si>
  <si>
    <t>С</t>
  </si>
  <si>
    <t xml:space="preserve">ОП не проводятся</t>
  </si>
  <si>
    <t>ИЗО/3</t>
  </si>
  <si>
    <t>Изложение</t>
  </si>
  <si>
    <t>И</t>
  </si>
  <si>
    <t>ФК/3</t>
  </si>
  <si>
    <t xml:space="preserve">Контрольный диктант/диктант</t>
  </si>
  <si>
    <t>КД/Д</t>
  </si>
  <si>
    <t xml:space="preserve">Основы религиозных  культур и светской этики</t>
  </si>
  <si>
    <t>ОРКиСЭ/3</t>
  </si>
  <si>
    <t xml:space="preserve">Контрольное списывание</t>
  </si>
  <si>
    <t>КС</t>
  </si>
  <si>
    <r>
      <rPr>
        <b/>
        <sz val="9"/>
        <color rgb="FF444444"/>
        <rFont val="Times New Roman"/>
      </rPr>
      <t xml:space="preserve">Родная литература</t>
    </r>
    <r>
      <rPr>
        <sz val="9"/>
        <color rgb="FF444444"/>
        <rFont val="Times New Roman"/>
      </rPr>
      <t xml:space="preserve"> </t>
    </r>
  </si>
  <si>
    <t>РдЛ/3</t>
  </si>
  <si>
    <t>Тестирование</t>
  </si>
  <si>
    <t>Т</t>
  </si>
  <si>
    <t xml:space="preserve">Иностранный язык</t>
  </si>
  <si>
    <t>ИЯ1/2</t>
  </si>
  <si>
    <t>Зачет</t>
  </si>
  <si>
    <t>З</t>
  </si>
  <si>
    <r>
      <rPr>
        <b/>
        <sz val="9"/>
        <color rgb="FF444444"/>
        <rFont val="Times New Roman"/>
      </rPr>
      <t xml:space="preserve">Второй иностранный язык</t>
    </r>
  </si>
  <si>
    <t>ИЯ2/2</t>
  </si>
  <si>
    <t xml:space="preserve">Входной контроль</t>
  </si>
  <si>
    <t>ВХ</t>
  </si>
  <si>
    <t>ИТ/2</t>
  </si>
  <si>
    <t xml:space="preserve">Итоговый контроль</t>
  </si>
  <si>
    <t>ИТ</t>
  </si>
  <si>
    <t xml:space="preserve">История </t>
  </si>
  <si>
    <t>ИС/2</t>
  </si>
  <si>
    <t xml:space="preserve">И др.</t>
  </si>
  <si>
    <t>…</t>
  </si>
  <si>
    <t>ОБ/2</t>
  </si>
  <si>
    <t>ГЕ/3</t>
  </si>
  <si>
    <t>Классы/номер</t>
  </si>
  <si>
    <t>Литер*</t>
  </si>
  <si>
    <t>ФИ/2</t>
  </si>
  <si>
    <t>А</t>
  </si>
  <si>
    <t>ХИ/2</t>
  </si>
  <si>
    <t>БИ/2</t>
  </si>
  <si>
    <t>Астрономия</t>
  </si>
  <si>
    <t>АС/3</t>
  </si>
  <si>
    <t>Внимание!</t>
  </si>
  <si>
    <r>
      <rPr>
        <b/>
        <sz val="9"/>
        <color rgb="FF444444"/>
        <rFont val="Times New Roman"/>
      </rPr>
      <t xml:space="preserve">Основы духовно-нравственной культуры народов России</t>
    </r>
    <r>
      <rPr>
        <sz val="9"/>
        <color rgb="FF444444"/>
        <rFont val="Times New Roman"/>
      </rPr>
      <t xml:space="preserve"> </t>
    </r>
  </si>
  <si>
    <t>ОДНК/3</t>
  </si>
  <si>
    <r>
      <rPr>
        <sz val="12"/>
        <color theme="1"/>
        <rFont val="Times New Roman"/>
      </rPr>
      <t xml:space="preserve">В раздел "Всего" достаточно внести  кол-во часов по уч.плану, графы </t>
    </r>
    <r>
      <rPr>
        <b/>
        <sz val="12"/>
        <color indexed="2"/>
        <rFont val="Times New Roman"/>
      </rPr>
      <t>*</t>
    </r>
    <r>
      <rPr>
        <sz val="12"/>
        <color theme="1"/>
        <rFont val="Times New Roman"/>
      </rPr>
      <t xml:space="preserve">"Кол-во ОП в 1 полугодии" и</t>
    </r>
  </si>
  <si>
    <t xml:space="preserve">Основы безопасности жизнедеятельности</t>
  </si>
  <si>
    <t>ОБЖ/3</t>
  </si>
  <si>
    <r>
      <rPr>
        <b/>
        <sz val="11"/>
        <color indexed="2"/>
        <rFont val="Times New Roman"/>
      </rPr>
      <t>**</t>
    </r>
    <r>
      <rPr>
        <sz val="11"/>
        <color theme="1"/>
        <rFont val="Times New Roman"/>
      </rPr>
      <t xml:space="preserve">"Соотвношение кол-ва ОП к кол-ву часов уч.плана (/%)" подсчитываются </t>
    </r>
    <r>
      <rPr>
        <b/>
        <sz val="11"/>
        <color indexed="2"/>
        <rFont val="Times New Roman"/>
      </rPr>
      <t>АВТОМАТИЧЕСКИ</t>
    </r>
    <r>
      <rPr>
        <sz val="11"/>
        <color theme="1"/>
        <rFont val="Times New Roman"/>
      </rPr>
      <t>!</t>
    </r>
  </si>
  <si>
    <t xml:space="preserve">Финансовая грамотность</t>
  </si>
  <si>
    <t>ФинГ</t>
  </si>
  <si>
    <t xml:space="preserve">Объем времени, отводимый на проведение оценочных процедур в 9 классе</t>
  </si>
  <si>
    <t xml:space="preserve">Учебные предметы</t>
  </si>
  <si>
    <t xml:space="preserve">Кол-во  ОП в 1 полугодии  </t>
  </si>
  <si>
    <t xml:space="preserve">Соотношение кол-ва ОП к кол-ву часов  уч.плана (%)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</si>
  <si>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</si>
  <si>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</si>
  <si>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</si>
  <si>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</si>
  <si>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</si>
  <si>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</si>
  <si>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</si>
  <si>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</si>
  <si>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ХИ</t>
  </si>
  <si>
    <t>ФИ</t>
  </si>
  <si>
    <t>ИС</t>
  </si>
  <si>
    <t>ГЕ</t>
  </si>
  <si>
    <t>ОБ</t>
  </si>
  <si>
    <t>ФК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</si>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</sst>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.m"/>
  </numFmts>
  <fonts count="28">
    <font>
      <name val="Calibri"/>
      <color theme="1"/>
      <sz val="11.000000"/>
      <scheme val="minor"/>
    </font>
    <font>
      <name val="Times New Roman"/>
      <color theme="1"/>
      <sz val="11.000000"/>
    </font>
    <font/>
    <font>
      <name val="Times New Roman"/>
      <b/>
      <color theme="1"/>
      <sz val="11.000000"/>
    </font>
    <font>
      <name val="Times New Roman"/>
      <b/>
      <color theme="1"/>
      <sz val="9.000000"/>
    </font>
    <font>
      <name val="Times New Roman"/>
      <b/>
      <color theme="1"/>
      <sz val="12.000000"/>
    </font>
    <font>
      <name val="Times New Roman"/>
      <color theme="1"/>
      <sz val="9.000000"/>
    </font>
    <font>
      <name val="Calibri"/>
      <color theme="1"/>
      <sz val="11.000000"/>
    </font>
    <font>
      <name val="Times New Roman"/>
      <b/>
      <color indexed="2"/>
      <sz val="11.000000"/>
    </font>
    <font>
      <name val="Calibri"/>
      <b/>
      <color theme="1"/>
      <sz val="11.000000"/>
    </font>
    <font>
      <name val="Calibri"/>
      <color theme="0"/>
      <sz val="11.000000"/>
    </font>
    <font>
      <name val="Calibri"/>
      <b/>
      <color theme="0"/>
      <sz val="11.000000"/>
    </font>
    <font>
      <name val="Times New Roman"/>
      <b/>
      <color theme="1"/>
      <sz val="10.000000"/>
    </font>
    <font>
      <name val="Times New Roman"/>
      <i/>
      <color theme="1"/>
      <sz val="11.000000"/>
    </font>
    <font>
      <name val="Times New Roman"/>
      <b/>
      <i/>
      <color theme="1"/>
      <sz val="11.000000"/>
    </font>
    <font>
      <name val="Times New Roman"/>
      <i/>
      <color rgb="FF222222"/>
      <sz val="11.000000"/>
    </font>
    <font>
      <name val="Times New Roman"/>
      <i/>
      <color indexed="2"/>
      <sz val="11.000000"/>
    </font>
    <font>
      <name val="Pt astra serif"/>
      <i/>
      <color theme="1"/>
      <sz val="11.000000"/>
    </font>
    <font>
      <name val="Calibri"/>
      <i/>
      <color theme="1"/>
      <sz val="11.000000"/>
    </font>
    <font>
      <name val="Times New Roman"/>
      <b/>
      <color theme="1"/>
      <sz val="16.000000"/>
    </font>
    <font>
      <name val="Times New Roman"/>
      <b/>
      <color rgb="FF444444"/>
      <sz val="10.000000"/>
    </font>
    <font>
      <name val="Times New Roman"/>
      <b/>
      <color rgb="FF444444"/>
      <sz val="9.000000"/>
    </font>
    <font>
      <name val="Times New Roman"/>
      <color theme="1"/>
      <sz val="10.000000"/>
    </font>
    <font>
      <name val="Times New Roman"/>
      <color rgb="FF444444"/>
      <sz val="9.000000"/>
    </font>
    <font>
      <name val="Times New Roman"/>
      <b/>
      <color indexed="2"/>
      <sz val="9.000000"/>
    </font>
    <font>
      <name val="Times New Roman"/>
      <b/>
      <color indexed="2"/>
      <sz val="14.000000"/>
    </font>
    <font>
      <name val="Times New Roman"/>
      <color theme="1"/>
      <sz val="12.000000"/>
    </font>
    <font>
      <name val="Calibri"/>
      <color theme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92D050"/>
        <bgColor rgb="FF92D050"/>
      </patternFill>
    </fill>
    <fill>
      <patternFill patternType="solid">
        <fgColor indexed="26"/>
        <bgColor indexed="26"/>
      </patternFill>
    </fill>
    <fill>
      <patternFill patternType="solid">
        <fgColor rgb="FFF2F2F2"/>
        <bgColor rgb="FFF2F2F2"/>
      </patternFill>
    </fill>
    <fill>
      <patternFill patternType="solid">
        <fgColor theme="0" tint="0"/>
        <bgColor theme="0" tint="0"/>
      </patternFill>
    </fill>
    <fill>
      <patternFill patternType="solid">
        <fgColor theme="9"/>
        <bgColor theme="9"/>
      </patternFill>
    </fill>
    <fill>
      <patternFill patternType="solid">
        <fgColor rgb="FFFFC000"/>
        <bgColor rgb="FFFFC000"/>
      </patternFill>
    </fill>
    <fill>
      <patternFill patternType="solid">
        <fgColor indexed="5"/>
        <bgColor indexed="5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289">
    <xf fontId="0" fillId="0" borderId="0" numFmtId="0" xfId="0"/>
    <xf fontId="1" fillId="0" borderId="0" numFmtId="0" xfId="0" applyFont="1" applyAlignment="1">
      <alignment horizontal="right"/>
    </xf>
    <xf fontId="1" fillId="0" borderId="0" numFmtId="0" xfId="0" applyFont="1"/>
    <xf fontId="1" fillId="0" borderId="1" numFmtId="0" xfId="0" applyFont="1" applyBorder="1" applyAlignment="1">
      <alignment horizontal="right"/>
    </xf>
    <xf fontId="2" fillId="0" borderId="1" numFmtId="0" xfId="0" applyFont="1" applyBorder="1"/>
    <xf fontId="3" fillId="0" borderId="2" numFmtId="0" xfId="0" applyFont="1" applyBorder="1" applyAlignment="1">
      <alignment horizontal="center"/>
    </xf>
    <xf fontId="3" fillId="0" borderId="0" numFmtId="0" xfId="0" applyFont="1" applyAlignment="1">
      <alignment horizontal="center"/>
    </xf>
    <xf fontId="3" fillId="2" borderId="0" numFmtId="0" xfId="0" applyFont="1" applyFill="1" applyAlignment="1">
      <alignment horizontal="center"/>
    </xf>
    <xf fontId="3" fillId="3" borderId="0" numFmtId="0" xfId="0" applyFont="1" applyFill="1" applyAlignment="1">
      <alignment horizontal="center"/>
    </xf>
    <xf fontId="3" fillId="0" borderId="3" numFmtId="0" xfId="0" applyFont="1" applyBorder="1" applyAlignment="1">
      <alignment horizontal="center"/>
    </xf>
    <xf fontId="3" fillId="0" borderId="3" numFmtId="0" xfId="0" applyFont="1" applyBorder="1" applyAlignment="1">
      <alignment horizontal="center" wrapText="1"/>
    </xf>
    <xf fontId="3" fillId="0" borderId="4" numFmtId="0" xfId="0" applyFont="1" applyBorder="1" applyAlignment="1">
      <alignment horizontal="center"/>
    </xf>
    <xf fontId="2" fillId="0" borderId="4" numFmtId="0" xfId="0" applyFont="1" applyBorder="1"/>
    <xf fontId="2" fillId="0" borderId="5" numFmtId="0" xfId="0" applyFont="1" applyBorder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2" fillId="0" borderId="8" numFmtId="0" xfId="0" applyFont="1" applyBorder="1"/>
    <xf fontId="2" fillId="0" borderId="9" numFmtId="0" xfId="0" applyFont="1" applyBorder="1"/>
    <xf fontId="3" fillId="0" borderId="0" numFmtId="0" xfId="0" applyFont="1"/>
    <xf fontId="2" fillId="0" borderId="10" numFmtId="0" xfId="0" applyFont="1" applyBorder="1"/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3" fillId="0" borderId="14" numFmtId="0" xfId="0" applyFont="1" applyBorder="1" applyAlignment="1">
      <alignment horizontal="center"/>
    </xf>
    <xf fontId="3" fillId="0" borderId="15" numFmtId="0" xfId="0" applyFont="1" applyBorder="1" applyAlignment="1">
      <alignment horizontal="center"/>
    </xf>
    <xf fontId="3" fillId="2" borderId="16" numFmtId="0" xfId="0" applyFont="1" applyFill="1" applyBorder="1" applyAlignment="1">
      <alignment horizontal="center"/>
    </xf>
    <xf fontId="3" fillId="0" borderId="17" numFmtId="0" xfId="0" applyFont="1" applyBorder="1" applyAlignment="1">
      <alignment horizontal="center"/>
    </xf>
    <xf fontId="3" fillId="3" borderId="15" numFmtId="0" xfId="0" applyFont="1" applyFill="1" applyBorder="1" applyAlignment="1">
      <alignment horizontal="center"/>
    </xf>
    <xf fontId="3" fillId="0" borderId="16" numFmtId="0" xfId="0" applyFont="1" applyBorder="1" applyAlignment="1">
      <alignment horizontal="center"/>
    </xf>
    <xf fontId="3" fillId="4" borderId="16" numFmtId="0" xfId="0" applyFont="1" applyFill="1" applyBorder="1" applyAlignment="1">
      <alignment horizontal="center"/>
    </xf>
    <xf fontId="3" fillId="4" borderId="17" numFmtId="0" xfId="0" applyFont="1" applyFill="1" applyBorder="1" applyAlignment="1">
      <alignment horizontal="center"/>
    </xf>
    <xf fontId="3" fillId="4" borderId="15" numFmtId="0" xfId="0" applyFont="1" applyFill="1" applyBorder="1" applyAlignment="1">
      <alignment horizontal="center"/>
    </xf>
    <xf fontId="4" fillId="0" borderId="9" numFmtId="0" xfId="0" applyFont="1" applyBorder="1" applyAlignment="1">
      <alignment horizontal="center" wrapText="1"/>
    </xf>
    <xf fontId="4" fillId="0" borderId="7" numFmtId="0" xfId="0" applyFont="1" applyBorder="1" applyAlignment="1">
      <alignment horizontal="center" wrapText="1"/>
    </xf>
    <xf fontId="4" fillId="0" borderId="3" numFmtId="0" xfId="0" applyFont="1" applyBorder="1" applyAlignment="1">
      <alignment horizontal="center" wrapText="1"/>
    </xf>
    <xf fontId="2" fillId="0" borderId="18" numFmtId="0" xfId="0" applyFont="1" applyBorder="1"/>
    <xf fontId="5" fillId="0" borderId="19" numFmtId="0" xfId="0" applyFont="1" applyBorder="1" applyAlignment="1">
      <alignment horizontal="center"/>
    </xf>
    <xf fontId="5" fillId="0" borderId="20" numFmtId="0" xfId="0" applyFont="1" applyBorder="1" applyAlignment="1">
      <alignment horizontal="center"/>
    </xf>
    <xf fontId="5" fillId="2" borderId="21" numFmtId="0" xfId="0" applyFont="1" applyFill="1" applyBorder="1" applyAlignment="1">
      <alignment horizontal="center"/>
    </xf>
    <xf fontId="5" fillId="0" borderId="22" numFmtId="0" xfId="0" applyFont="1" applyBorder="1" applyAlignment="1">
      <alignment horizontal="center"/>
    </xf>
    <xf fontId="5" fillId="3" borderId="20" numFmtId="0" xfId="0" applyFont="1" applyFill="1" applyBorder="1" applyAlignment="1">
      <alignment horizontal="center"/>
    </xf>
    <xf fontId="5" fillId="0" borderId="21" numFmtId="0" xfId="0" applyFont="1" applyBorder="1" applyAlignment="1">
      <alignment horizontal="center"/>
    </xf>
    <xf fontId="5" fillId="5" borderId="21" numFmtId="0" xfId="0" applyFont="1" applyFill="1" applyBorder="1" applyAlignment="1">
      <alignment horizontal="center"/>
    </xf>
    <xf fontId="5" fillId="5" borderId="22" numFmtId="0" xfId="0" applyFont="1" applyFill="1" applyBorder="1" applyAlignment="1">
      <alignment horizontal="center"/>
    </xf>
    <xf fontId="5" fillId="5" borderId="20" numFmtId="0" xfId="0" applyFont="1" applyFill="1" applyBorder="1" applyAlignment="1">
      <alignment horizontal="center"/>
    </xf>
    <xf fontId="6" fillId="0" borderId="10" numFmtId="0" xfId="0" applyFont="1" applyBorder="1" applyAlignment="1">
      <alignment horizontal="center"/>
    </xf>
    <xf fontId="6" fillId="0" borderId="23" numFmtId="0" xfId="0" applyFont="1" applyBorder="1" applyAlignment="1">
      <alignment horizontal="center" wrapText="1"/>
    </xf>
    <xf fontId="6" fillId="0" borderId="24" numFmtId="0" xfId="0" applyFont="1" applyBorder="1" applyAlignment="1">
      <alignment horizontal="center"/>
    </xf>
    <xf fontId="6" fillId="0" borderId="25" numFmtId="0" xfId="0" applyFont="1" applyBorder="1" applyAlignment="1">
      <alignment horizontal="center"/>
    </xf>
    <xf fontId="6" fillId="2" borderId="24" numFmtId="0" xfId="0" applyFont="1" applyFill="1" applyBorder="1" applyAlignment="1">
      <alignment horizontal="center"/>
    </xf>
    <xf fontId="6" fillId="0" borderId="26" numFmtId="0" xfId="0" applyFont="1" applyBorder="1" applyAlignment="1">
      <alignment horizontal="center"/>
    </xf>
    <xf fontId="6" fillId="3" borderId="25" numFmtId="0" xfId="0" applyFont="1" applyFill="1" applyBorder="1" applyAlignment="1">
      <alignment horizontal="center"/>
    </xf>
    <xf fontId="6" fillId="0" borderId="27" numFmtId="0" xfId="0" applyFont="1" applyBorder="1" applyAlignment="1">
      <alignment horizontal="center"/>
    </xf>
    <xf fontId="6" fillId="4" borderId="27" numFmtId="0" xfId="0" applyFont="1" applyFill="1" applyBorder="1" applyAlignment="1">
      <alignment horizontal="center"/>
    </xf>
    <xf fontId="6" fillId="4" borderId="26" numFmtId="0" xfId="0" applyFont="1" applyFill="1" applyBorder="1" applyAlignment="1">
      <alignment horizontal="center"/>
    </xf>
    <xf fontId="6" fillId="4" borderId="25" numFmtId="0" xfId="0" applyFont="1" applyFill="1" applyBorder="1" applyAlignment="1">
      <alignment horizontal="center"/>
    </xf>
    <xf fontId="6" fillId="0" borderId="28" numFmtId="0" xfId="0" applyFont="1" applyBorder="1" applyAlignment="1">
      <alignment horizontal="center"/>
    </xf>
    <xf fontId="6" fillId="4" borderId="24" numFmtId="0" xfId="0" applyFont="1" applyFill="1" applyBorder="1" applyAlignment="1">
      <alignment horizontal="center"/>
    </xf>
    <xf fontId="6" fillId="0" borderId="9" numFmtId="0" xfId="0" applyFont="1" applyBorder="1" applyAlignment="1">
      <alignment horizontal="center" wrapText="1"/>
    </xf>
    <xf fontId="6" fillId="0" borderId="8" numFmtId="0" xfId="0" applyFont="1" applyBorder="1" applyAlignment="1">
      <alignment horizontal="center" wrapText="1"/>
    </xf>
    <xf fontId="6" fillId="0" borderId="3" numFmtId="0" xfId="0" applyFont="1" applyBorder="1" applyAlignment="1">
      <alignment horizontal="center" wrapText="1"/>
    </xf>
    <xf fontId="6" fillId="0" borderId="0" numFmtId="0" xfId="0" applyFont="1"/>
    <xf fontId="3" fillId="6" borderId="29" numFmtId="0" xfId="0" applyFont="1" applyFill="1" applyBorder="1" applyAlignment="1">
      <alignment horizontal="center" vertical="center"/>
    </xf>
    <xf fontId="3" fillId="6" borderId="30" numFmtId="0" xfId="0" applyFont="1" applyFill="1" applyBorder="1" applyAlignment="1">
      <alignment horizontal="center" vertical="center"/>
    </xf>
    <xf fontId="6" fillId="6" borderId="30" numFmtId="0" xfId="0" applyFont="1" applyFill="1" applyBorder="1" applyAlignment="1">
      <alignment horizontal="center" vertical="center"/>
    </xf>
    <xf fontId="6" fillId="2" borderId="30" numFmtId="0" xfId="0" applyFont="1" applyFill="1" applyBorder="1" applyAlignment="1">
      <alignment horizontal="center" vertical="center"/>
    </xf>
    <xf fontId="6" fillId="3" borderId="30" numFmtId="0" xfId="0" applyFont="1" applyFill="1" applyBorder="1" applyAlignment="1">
      <alignment horizontal="center" vertical="center"/>
    </xf>
    <xf fontId="1" fillId="6" borderId="30" numFmtId="0" xfId="0" applyFont="1" applyFill="1" applyBorder="1" applyAlignment="1">
      <alignment horizontal="center"/>
    </xf>
    <xf fontId="1" fillId="0" borderId="30" numFmtId="0" xfId="0" applyFont="1" applyBorder="1" applyAlignment="1">
      <alignment horizontal="center"/>
    </xf>
    <xf fontId="1" fillId="6" borderId="30" numFmtId="0" xfId="0" applyFont="1" applyFill="1" applyBorder="1"/>
    <xf fontId="7" fillId="4" borderId="30" numFmtId="0" xfId="0" applyFont="1" applyFill="1" applyBorder="1"/>
    <xf fontId="8" fillId="0" borderId="31" numFmtId="0" xfId="0" applyFont="1" applyBorder="1" applyAlignment="1">
      <alignment horizontal="center"/>
    </xf>
    <xf fontId="6" fillId="4" borderId="30" numFmtId="0" xfId="0" applyFont="1" applyFill="1" applyBorder="1" applyAlignment="1">
      <alignment horizontal="center" vertical="center"/>
    </xf>
    <xf fontId="8" fillId="6" borderId="31" numFmtId="0" xfId="0" applyFont="1" applyFill="1" applyBorder="1" applyAlignment="1">
      <alignment horizontal="center"/>
    </xf>
    <xf fontId="6" fillId="6" borderId="30" numFmtId="0" xfId="0" applyFont="1" applyFill="1" applyBorder="1" applyAlignment="1">
      <alignment horizontal="left" vertical="center"/>
    </xf>
    <xf fontId="9" fillId="6" borderId="30" numFmtId="0" xfId="0" applyFont="1" applyFill="1" applyBorder="1"/>
    <xf fontId="9" fillId="6" borderId="32" numFmtId="0" xfId="0" applyFont="1" applyFill="1" applyBorder="1"/>
    <xf fontId="1" fillId="6" borderId="33" numFmtId="0" xfId="0" applyFont="1" applyFill="1" applyBorder="1"/>
    <xf fontId="1" fillId="6" borderId="31" numFmtId="0" xfId="0" applyFont="1" applyFill="1" applyBorder="1"/>
    <xf fontId="1" fillId="0" borderId="31" numFmtId="0" xfId="0" applyFont="1" applyBorder="1"/>
    <xf fontId="2" fillId="0" borderId="34" numFmtId="0" xfId="0" applyFont="1" applyBorder="1"/>
    <xf fontId="3" fillId="6" borderId="31" numFmtId="0" xfId="0" applyFont="1" applyFill="1" applyBorder="1" applyAlignment="1">
      <alignment horizontal="center" vertical="center"/>
    </xf>
    <xf fontId="6" fillId="6" borderId="31" numFmtId="0" xfId="0" applyFont="1" applyFill="1" applyBorder="1" applyAlignment="1">
      <alignment horizontal="center" vertical="center"/>
    </xf>
    <xf fontId="6" fillId="2" borderId="31" numFmtId="0" xfId="0" applyFont="1" applyFill="1" applyBorder="1" applyAlignment="1">
      <alignment horizontal="center" vertical="center"/>
    </xf>
    <xf fontId="6" fillId="3" borderId="31" numFmtId="0" xfId="0" applyFont="1" applyFill="1" applyBorder="1" applyAlignment="1">
      <alignment horizontal="center" vertical="center"/>
    </xf>
    <xf fontId="1" fillId="6" borderId="31" numFmtId="0" xfId="0" applyFont="1" applyFill="1" applyBorder="1" applyAlignment="1">
      <alignment horizontal="center"/>
    </xf>
    <xf fontId="1" fillId="0" borderId="31" numFmtId="0" xfId="0" applyFont="1" applyBorder="1" applyAlignment="1">
      <alignment horizontal="center"/>
    </xf>
    <xf fontId="7" fillId="4" borderId="31" numFmtId="0" xfId="0" applyFont="1" applyFill="1" applyBorder="1"/>
    <xf fontId="6" fillId="4" borderId="31" numFmtId="0" xfId="0" applyFont="1" applyFill="1" applyBorder="1" applyAlignment="1">
      <alignment horizontal="center" vertical="center"/>
    </xf>
    <xf fontId="6" fillId="6" borderId="31" numFmtId="0" xfId="0" applyFont="1" applyFill="1" applyBorder="1" applyAlignment="1">
      <alignment horizontal="left" vertical="center"/>
    </xf>
    <xf fontId="9" fillId="6" borderId="31" numFmtId="0" xfId="0" applyFont="1" applyFill="1" applyBorder="1"/>
    <xf fontId="9" fillId="6" borderId="35" numFmtId="0" xfId="0" applyFont="1" applyFill="1" applyBorder="1"/>
    <xf fontId="2" fillId="0" borderId="36" numFmtId="0" xfId="0" applyFont="1" applyBorder="1"/>
    <xf fontId="3" fillId="6" borderId="37" numFmtId="0" xfId="0" applyFont="1" applyFill="1" applyBorder="1" applyAlignment="1">
      <alignment horizontal="center" vertical="center"/>
    </xf>
    <xf fontId="6" fillId="6" borderId="37" numFmtId="0" xfId="0" applyFont="1" applyFill="1" applyBorder="1" applyAlignment="1">
      <alignment horizontal="center" vertical="center"/>
    </xf>
    <xf fontId="6" fillId="2" borderId="37" numFmtId="0" xfId="0" applyFont="1" applyFill="1" applyBorder="1" applyAlignment="1">
      <alignment horizontal="center" vertical="center"/>
    </xf>
    <xf fontId="6" fillId="3" borderId="37" numFmtId="0" xfId="0" applyFont="1" applyFill="1" applyBorder="1" applyAlignment="1">
      <alignment horizontal="center" vertical="center"/>
    </xf>
    <xf fontId="1" fillId="6" borderId="37" numFmtId="0" xfId="0" applyFont="1" applyFill="1" applyBorder="1" applyAlignment="1">
      <alignment horizontal="center"/>
    </xf>
    <xf fontId="1" fillId="0" borderId="37" numFmtId="0" xfId="0" applyFont="1" applyBorder="1" applyAlignment="1">
      <alignment horizontal="center"/>
    </xf>
    <xf fontId="1" fillId="6" borderId="37" numFmtId="0" xfId="0" applyFont="1" applyFill="1" applyBorder="1"/>
    <xf fontId="7" fillId="4" borderId="37" numFmtId="0" xfId="0" applyFont="1" applyFill="1" applyBorder="1"/>
    <xf fontId="6" fillId="4" borderId="37" numFmtId="0" xfId="0" applyFont="1" applyFill="1" applyBorder="1" applyAlignment="1">
      <alignment horizontal="center" vertical="center"/>
    </xf>
    <xf fontId="6" fillId="4" borderId="38" numFmtId="0" xfId="0" applyFont="1" applyFill="1" applyBorder="1" applyAlignment="1">
      <alignment horizontal="center" vertical="center"/>
    </xf>
    <xf fontId="8" fillId="6" borderId="38" numFmtId="0" xfId="0" applyFont="1" applyFill="1" applyBorder="1" applyAlignment="1">
      <alignment horizontal="center"/>
    </xf>
    <xf fontId="6" fillId="6" borderId="38" numFmtId="0" xfId="0" applyFont="1" applyFill="1" applyBorder="1" applyAlignment="1">
      <alignment horizontal="center" vertical="center"/>
    </xf>
    <xf fontId="6" fillId="6" borderId="37" numFmtId="0" xfId="0" applyFont="1" applyFill="1" applyBorder="1" applyAlignment="1">
      <alignment horizontal="left" vertical="center"/>
    </xf>
    <xf fontId="9" fillId="6" borderId="37" numFmtId="0" xfId="0" applyFont="1" applyFill="1" applyBorder="1"/>
    <xf fontId="9" fillId="6" borderId="39" numFmtId="0" xfId="0" applyFont="1" applyFill="1" applyBorder="1"/>
    <xf fontId="6" fillId="0" borderId="30" numFmtId="0" xfId="0" applyFont="1" applyBorder="1" applyAlignment="1">
      <alignment horizontal="center" vertical="center"/>
    </xf>
    <xf fontId="6" fillId="7" borderId="30" numFmtId="0" xfId="0" applyFont="1" applyFill="1" applyBorder="1" applyAlignment="1">
      <alignment horizontal="center" vertical="center"/>
    </xf>
    <xf fontId="7" fillId="4" borderId="30" numFmtId="0" xfId="0" applyFont="1" applyFill="1" applyBorder="1" applyAlignment="1">
      <alignment horizontal="center" vertical="center"/>
    </xf>
    <xf fontId="8" fillId="0" borderId="30" numFmtId="0" xfId="0" applyFont="1" applyBorder="1" applyAlignment="1">
      <alignment horizontal="center"/>
    </xf>
    <xf fontId="6" fillId="0" borderId="30" numFmtId="0" xfId="0" applyFont="1" applyBorder="1" applyAlignment="1">
      <alignment horizontal="center" vertical="center" wrapText="1"/>
    </xf>
    <xf fontId="6" fillId="0" borderId="32" numFmtId="2" xfId="0" applyNumberFormat="1" applyFont="1" applyBorder="1" applyAlignment="1">
      <alignment horizontal="center" vertical="center"/>
    </xf>
    <xf fontId="1" fillId="6" borderId="0" numFmtId="0" xfId="0" applyFont="1" applyFill="1"/>
    <xf fontId="3" fillId="6" borderId="34" numFmtId="0" xfId="0" applyFont="1" applyFill="1" applyBorder="1" applyAlignment="1">
      <alignment horizontal="center" vertical="center"/>
    </xf>
    <xf fontId="6" fillId="0" borderId="31" numFmtId="0" xfId="0" applyFont="1" applyBorder="1" applyAlignment="1">
      <alignment horizontal="center" vertical="center"/>
    </xf>
    <xf fontId="7" fillId="4" borderId="31" numFmtId="0" xfId="0" applyFont="1" applyFill="1" applyBorder="1" applyAlignment="1">
      <alignment horizontal="center" vertical="center"/>
    </xf>
    <xf fontId="6" fillId="0" borderId="31" numFmtId="0" xfId="0" applyFont="1" applyBorder="1" applyAlignment="1">
      <alignment horizontal="center" vertical="center" wrapText="1"/>
    </xf>
    <xf fontId="6" fillId="0" borderId="35" numFmtId="2" xfId="0" applyNumberFormat="1" applyFont="1" applyBorder="1" applyAlignment="1">
      <alignment horizontal="center" vertical="center"/>
    </xf>
    <xf fontId="6" fillId="6" borderId="31" numFmtId="160" xfId="0" applyNumberFormat="1" applyFont="1" applyFill="1" applyBorder="1" applyAlignment="1">
      <alignment horizontal="center" vertical="center"/>
    </xf>
    <xf fontId="6" fillId="7" borderId="31" numFmtId="0" xfId="0" applyFont="1" applyFill="1" applyBorder="1" applyAlignment="1">
      <alignment horizontal="center" vertical="center"/>
    </xf>
    <xf fontId="3" fillId="6" borderId="36" numFmtId="0" xfId="0" applyFont="1" applyFill="1" applyBorder="1" applyAlignment="1">
      <alignment horizontal="center" vertical="center"/>
    </xf>
    <xf fontId="6" fillId="0" borderId="37" numFmtId="0" xfId="0" applyFont="1" applyBorder="1" applyAlignment="1">
      <alignment horizontal="center" vertical="center"/>
    </xf>
    <xf fontId="7" fillId="4" borderId="37" numFmtId="0" xfId="0" applyFont="1" applyFill="1" applyBorder="1" applyAlignment="1">
      <alignment horizontal="center" vertical="center"/>
    </xf>
    <xf fontId="8" fillId="0" borderId="37" numFmtId="0" xfId="0" applyFont="1" applyBorder="1" applyAlignment="1">
      <alignment horizontal="center"/>
    </xf>
    <xf fontId="6" fillId="0" borderId="37" numFmtId="0" xfId="0" applyFont="1" applyBorder="1" applyAlignment="1">
      <alignment horizontal="center" vertical="center" wrapText="1"/>
    </xf>
    <xf fontId="3" fillId="0" borderId="29" numFmtId="0" xfId="0" applyFont="1" applyBorder="1" applyAlignment="1">
      <alignment horizontal="center" vertical="center"/>
    </xf>
    <xf fontId="3" fillId="0" borderId="30" numFmtId="0" xfId="0" applyFont="1" applyBorder="1" applyAlignment="1">
      <alignment horizontal="center" vertical="center"/>
    </xf>
    <xf fontId="10" fillId="4" borderId="30" numFmtId="0" xfId="0" applyFont="1" applyFill="1" applyBorder="1" applyAlignment="1">
      <alignment horizontal="center" vertical="center"/>
    </xf>
    <xf fontId="3" fillId="0" borderId="31" numFmtId="0" xfId="0" applyFont="1" applyBorder="1" applyAlignment="1">
      <alignment horizontal="center" vertical="center"/>
    </xf>
    <xf fontId="10" fillId="4" borderId="31" numFmtId="0" xfId="0" applyFont="1" applyFill="1" applyBorder="1" applyAlignment="1">
      <alignment horizontal="center" vertical="center"/>
    </xf>
    <xf fontId="3" fillId="0" borderId="37" numFmtId="0" xfId="0" applyFont="1" applyBorder="1" applyAlignment="1">
      <alignment horizontal="center" vertical="center"/>
    </xf>
    <xf fontId="10" fillId="4" borderId="37" numFmtId="0" xfId="0" applyFont="1" applyFill="1" applyBorder="1" applyAlignment="1">
      <alignment horizontal="center" vertical="center"/>
    </xf>
    <xf fontId="4" fillId="0" borderId="30" numFmtId="0" xfId="0" applyFont="1" applyBorder="1" applyAlignment="1">
      <alignment horizontal="center" vertical="center"/>
    </xf>
    <xf fontId="4" fillId="2" borderId="30" numFmtId="0" xfId="0" applyFont="1" applyFill="1" applyBorder="1" applyAlignment="1">
      <alignment horizontal="center" vertical="center"/>
    </xf>
    <xf fontId="4" fillId="3" borderId="30" numFmtId="0" xfId="0" applyFont="1" applyFill="1" applyBorder="1" applyAlignment="1">
      <alignment horizontal="center" vertical="center"/>
    </xf>
    <xf fontId="11" fillId="4" borderId="30" numFmtId="0" xfId="0" applyFont="1" applyFill="1" applyBorder="1" applyAlignment="1">
      <alignment horizontal="center" vertical="center"/>
    </xf>
    <xf fontId="4" fillId="4" borderId="30" numFmtId="0" xfId="0" applyFont="1" applyFill="1" applyBorder="1" applyAlignment="1">
      <alignment horizontal="center" vertical="center"/>
    </xf>
    <xf fontId="3" fillId="0" borderId="33" numFmtId="0" xfId="0" applyFont="1" applyBorder="1"/>
    <xf fontId="3" fillId="0" borderId="31" numFmtId="0" xfId="0" applyFont="1" applyBorder="1"/>
    <xf fontId="4" fillId="0" borderId="31" numFmtId="0" xfId="0" applyFont="1" applyBorder="1" applyAlignment="1">
      <alignment horizontal="center" vertical="center"/>
    </xf>
    <xf fontId="4" fillId="2" borderId="31" numFmtId="0" xfId="0" applyFont="1" applyFill="1" applyBorder="1" applyAlignment="1">
      <alignment horizontal="center" vertical="center"/>
    </xf>
    <xf fontId="4" fillId="3" borderId="31" numFmtId="0" xfId="0" applyFont="1" applyFill="1" applyBorder="1" applyAlignment="1">
      <alignment horizontal="center" vertical="center"/>
    </xf>
    <xf fontId="11" fillId="4" borderId="31" numFmtId="0" xfId="0" applyFont="1" applyFill="1" applyBorder="1" applyAlignment="1">
      <alignment horizontal="center" vertical="center"/>
    </xf>
    <xf fontId="4" fillId="4" borderId="31" numFmtId="0" xfId="0" applyFont="1" applyFill="1" applyBorder="1" applyAlignment="1">
      <alignment horizontal="center" vertical="center"/>
    </xf>
    <xf fontId="4" fillId="0" borderId="37" numFmtId="0" xfId="0" applyFont="1" applyBorder="1" applyAlignment="1">
      <alignment horizontal="center" vertical="center"/>
    </xf>
    <xf fontId="4" fillId="2" borderId="37" numFmtId="0" xfId="0" applyFont="1" applyFill="1" applyBorder="1" applyAlignment="1">
      <alignment horizontal="center" vertical="center"/>
    </xf>
    <xf fontId="4" fillId="3" borderId="37" numFmtId="0" xfId="0" applyFont="1" applyFill="1" applyBorder="1" applyAlignment="1">
      <alignment horizontal="center" vertical="center"/>
    </xf>
    <xf fontId="11" fillId="4" borderId="37" numFmtId="0" xfId="0" applyFont="1" applyFill="1" applyBorder="1" applyAlignment="1">
      <alignment horizontal="center" vertical="center"/>
    </xf>
    <xf fontId="4" fillId="4" borderId="37" numFmtId="0" xfId="0" applyFont="1" applyFill="1" applyBorder="1" applyAlignment="1">
      <alignment horizontal="center" vertical="center"/>
    </xf>
    <xf fontId="4" fillId="0" borderId="30" numFmtId="0" xfId="0" applyFont="1" applyBorder="1" applyAlignment="1">
      <alignment horizontal="left" vertical="center"/>
    </xf>
    <xf fontId="4" fillId="0" borderId="31" numFmtId="0" xfId="0" applyFont="1" applyBorder="1" applyAlignment="1">
      <alignment horizontal="left" vertical="center"/>
    </xf>
    <xf fontId="4" fillId="0" borderId="37" numFmtId="0" xfId="0" applyFont="1" applyBorder="1" applyAlignment="1">
      <alignment horizontal="left" vertical="center"/>
    </xf>
    <xf fontId="3" fillId="6" borderId="29" numFmtId="0" xfId="0" applyFont="1" applyFill="1" applyBorder="1" applyAlignment="1">
      <alignment horizontal="center"/>
    </xf>
    <xf fontId="4" fillId="6" borderId="30" numFmtId="0" xfId="0" applyFont="1" applyFill="1" applyBorder="1" applyAlignment="1">
      <alignment horizontal="center"/>
    </xf>
    <xf fontId="4" fillId="2" borderId="30" numFmtId="0" xfId="0" applyFont="1" applyFill="1" applyBorder="1" applyAlignment="1">
      <alignment horizontal="center"/>
    </xf>
    <xf fontId="4" fillId="3" borderId="30" numFmtId="0" xfId="0" applyFont="1" applyFill="1" applyBorder="1" applyAlignment="1">
      <alignment horizontal="center"/>
    </xf>
    <xf fontId="4" fillId="6" borderId="30" numFmtId="0" xfId="0" applyFont="1" applyFill="1" applyBorder="1" applyAlignment="1">
      <alignment horizontal="center" vertical="center"/>
    </xf>
    <xf fontId="4" fillId="6" borderId="30" numFmtId="0" xfId="0" applyFont="1" applyFill="1" applyBorder="1"/>
    <xf fontId="11" fillId="4" borderId="30" numFmtId="0" xfId="0" applyFont="1" applyFill="1" applyBorder="1"/>
    <xf fontId="4" fillId="4" borderId="30" numFmtId="0" xfId="0" applyFont="1" applyFill="1" applyBorder="1"/>
    <xf fontId="4" fillId="6" borderId="30" numFmtId="0" xfId="0" applyFont="1" applyFill="1" applyBorder="1" applyAlignment="1">
      <alignment horizontal="left"/>
    </xf>
    <xf fontId="3" fillId="6" borderId="33" numFmtId="0" xfId="0" applyFont="1" applyFill="1" applyBorder="1"/>
    <xf fontId="3" fillId="6" borderId="31" numFmtId="0" xfId="0" applyFont="1" applyFill="1" applyBorder="1"/>
    <xf fontId="3" fillId="6" borderId="0" numFmtId="0" xfId="0" applyFont="1" applyFill="1"/>
    <xf fontId="4" fillId="6" borderId="31" numFmtId="0" xfId="0" applyFont="1" applyFill="1" applyBorder="1" applyAlignment="1">
      <alignment horizontal="center"/>
    </xf>
    <xf fontId="4" fillId="2" borderId="31" numFmtId="0" xfId="0" applyFont="1" applyFill="1" applyBorder="1" applyAlignment="1">
      <alignment horizontal="center"/>
    </xf>
    <xf fontId="4" fillId="3" borderId="31" numFmtId="0" xfId="0" applyFont="1" applyFill="1" applyBorder="1" applyAlignment="1">
      <alignment horizontal="center"/>
    </xf>
    <xf fontId="4" fillId="6" borderId="31" numFmtId="0" xfId="0" applyFont="1" applyFill="1" applyBorder="1" applyAlignment="1">
      <alignment horizontal="center" vertical="center"/>
    </xf>
    <xf fontId="4" fillId="6" borderId="31" numFmtId="0" xfId="0" applyFont="1" applyFill="1" applyBorder="1"/>
    <xf fontId="11" fillId="4" borderId="31" numFmtId="0" xfId="0" applyFont="1" applyFill="1" applyBorder="1"/>
    <xf fontId="4" fillId="4" borderId="31" numFmtId="0" xfId="0" applyFont="1" applyFill="1" applyBorder="1"/>
    <xf fontId="4" fillId="6" borderId="31" numFmtId="0" xfId="0" applyFont="1" applyFill="1" applyBorder="1" applyAlignment="1">
      <alignment horizontal="left"/>
    </xf>
    <xf fontId="3" fillId="6" borderId="31" numFmtId="0" xfId="0" applyFont="1" applyFill="1" applyBorder="1" applyAlignment="1">
      <alignment horizontal="center"/>
    </xf>
    <xf fontId="4" fillId="6" borderId="37" numFmtId="0" xfId="0" applyFont="1" applyFill="1" applyBorder="1" applyAlignment="1">
      <alignment horizontal="center"/>
    </xf>
    <xf fontId="4" fillId="2" borderId="37" numFmtId="0" xfId="0" applyFont="1" applyFill="1" applyBorder="1" applyAlignment="1">
      <alignment horizontal="center"/>
    </xf>
    <xf fontId="4" fillId="3" borderId="37" numFmtId="0" xfId="0" applyFont="1" applyFill="1" applyBorder="1" applyAlignment="1">
      <alignment horizontal="center"/>
    </xf>
    <xf fontId="4" fillId="6" borderId="37" numFmtId="0" xfId="0" applyFont="1" applyFill="1" applyBorder="1" applyAlignment="1">
      <alignment horizontal="center" vertical="center"/>
    </xf>
    <xf fontId="4" fillId="6" borderId="37" numFmtId="0" xfId="0" applyFont="1" applyFill="1" applyBorder="1"/>
    <xf fontId="11" fillId="4" borderId="37" numFmtId="0" xfId="0" applyFont="1" applyFill="1" applyBorder="1"/>
    <xf fontId="4" fillId="4" borderId="37" numFmtId="0" xfId="0" applyFont="1" applyFill="1" applyBorder="1"/>
    <xf fontId="4" fillId="6" borderId="37" numFmtId="0" xfId="0" applyFont="1" applyFill="1" applyBorder="1" applyAlignment="1">
      <alignment horizontal="left"/>
    </xf>
    <xf fontId="3" fillId="6" borderId="30" numFmtId="0" xfId="0" applyFont="1" applyFill="1" applyBorder="1" applyAlignment="1">
      <alignment horizontal="left" wrapText="1"/>
    </xf>
    <xf fontId="4" fillId="0" borderId="30" numFmtId="0" xfId="0" applyFont="1" applyBorder="1" applyAlignment="1">
      <alignment horizontal="center"/>
    </xf>
    <xf fontId="4" fillId="6" borderId="30" numFmtId="0" xfId="0" applyFont="1" applyFill="1" applyBorder="1" applyAlignment="1">
      <alignment horizontal="center" vertical="center" wrapText="1"/>
    </xf>
    <xf fontId="4" fillId="6" borderId="30" numFmtId="0" xfId="0" applyFont="1" applyFill="1" applyBorder="1" applyAlignment="1">
      <alignment wrapText="1"/>
    </xf>
    <xf fontId="3" fillId="6" borderId="31" numFmtId="0" xfId="0" applyFont="1" applyFill="1" applyBorder="1" applyAlignment="1">
      <alignment horizontal="left" wrapText="1"/>
    </xf>
    <xf fontId="4" fillId="0" borderId="31" numFmtId="0" xfId="0" applyFont="1" applyBorder="1" applyAlignment="1">
      <alignment horizontal="center"/>
    </xf>
    <xf fontId="4" fillId="6" borderId="31" numFmtId="0" xfId="0" applyFont="1" applyFill="1" applyBorder="1" applyAlignment="1">
      <alignment horizontal="center" vertical="center" wrapText="1"/>
    </xf>
    <xf fontId="4" fillId="6" borderId="31" numFmtId="0" xfId="0" applyFont="1" applyFill="1" applyBorder="1" applyAlignment="1">
      <alignment wrapText="1"/>
    </xf>
    <xf fontId="3" fillId="6" borderId="40" numFmtId="0" xfId="0" applyFont="1" applyFill="1" applyBorder="1"/>
    <xf fontId="3" fillId="6" borderId="37" numFmtId="0" xfId="0" applyFont="1" applyFill="1" applyBorder="1" applyAlignment="1">
      <alignment horizontal="left" wrapText="1"/>
    </xf>
    <xf fontId="4" fillId="0" borderId="37" numFmtId="0" xfId="0" applyFont="1" applyBorder="1" applyAlignment="1">
      <alignment horizontal="center"/>
    </xf>
    <xf fontId="4" fillId="6" borderId="37" numFmtId="0" xfId="0" applyFont="1" applyFill="1" applyBorder="1" applyAlignment="1">
      <alignment horizontal="center" vertical="center" wrapText="1"/>
    </xf>
    <xf fontId="4" fillId="6" borderId="37" numFmtId="0" xfId="0" applyFont="1" applyFill="1" applyBorder="1" applyAlignment="1">
      <alignment wrapText="1"/>
    </xf>
    <xf fontId="12" fillId="0" borderId="0" numFmtId="0" xfId="0" applyFont="1"/>
    <xf fontId="3" fillId="0" borderId="29" numFmtId="0" xfId="0" applyFont="1" applyBorder="1" applyAlignment="1">
      <alignment horizontal="center"/>
    </xf>
    <xf fontId="3" fillId="2" borderId="30" numFmtId="0" xfId="0" applyFont="1" applyFill="1" applyBorder="1" applyAlignment="1">
      <alignment horizontal="left" wrapText="1"/>
    </xf>
    <xf fontId="4" fillId="0" borderId="30" numFmtId="0" xfId="0" applyFont="1" applyBorder="1"/>
    <xf fontId="4" fillId="0" borderId="30" numFmtId="0" xfId="0" applyFont="1" applyBorder="1" applyAlignment="1">
      <alignment horizontal="center" vertical="center" wrapText="1"/>
    </xf>
    <xf fontId="4" fillId="0" borderId="30" numFmtId="0" xfId="0" applyFont="1" applyBorder="1" applyAlignment="1">
      <alignment horizontal="left"/>
    </xf>
    <xf fontId="4" fillId="0" borderId="30" numFmtId="0" xfId="0" applyFont="1" applyBorder="1" applyAlignment="1">
      <alignment wrapText="1"/>
    </xf>
    <xf fontId="3" fillId="2" borderId="31" numFmtId="0" xfId="0" applyFont="1" applyFill="1" applyBorder="1" applyAlignment="1">
      <alignment horizontal="left" wrapText="1"/>
    </xf>
    <xf fontId="4" fillId="0" borderId="31" numFmtId="0" xfId="0" applyFont="1" applyBorder="1"/>
    <xf fontId="4" fillId="0" borderId="31" numFmtId="0" xfId="0" applyFont="1" applyBorder="1" applyAlignment="1">
      <alignment horizontal="center" vertical="center" wrapText="1"/>
    </xf>
    <xf fontId="4" fillId="0" borderId="31" numFmtId="0" xfId="0" applyFont="1" applyBorder="1" applyAlignment="1">
      <alignment horizontal="left"/>
    </xf>
    <xf fontId="4" fillId="0" borderId="31" numFmtId="0" xfId="0" applyFont="1" applyBorder="1" applyAlignment="1">
      <alignment wrapText="1"/>
    </xf>
    <xf fontId="3" fillId="2" borderId="37" numFmtId="0" xfId="0" applyFont="1" applyFill="1" applyBorder="1" applyAlignment="1">
      <alignment horizontal="left" wrapText="1"/>
    </xf>
    <xf fontId="4" fillId="0" borderId="37" numFmtId="0" xfId="0" applyFont="1" applyBorder="1"/>
    <xf fontId="4" fillId="0" borderId="37" numFmtId="0" xfId="0" applyFont="1" applyBorder="1" applyAlignment="1">
      <alignment horizontal="center" vertical="center" wrapText="1"/>
    </xf>
    <xf fontId="4" fillId="0" borderId="37" numFmtId="0" xfId="0" applyFont="1" applyBorder="1" applyAlignment="1">
      <alignment horizontal="left"/>
    </xf>
    <xf fontId="4" fillId="0" borderId="37" numFmtId="0" xfId="0" applyFont="1" applyBorder="1" applyAlignment="1">
      <alignment wrapText="1"/>
    </xf>
    <xf fontId="1" fillId="0" borderId="41" numFmtId="0" xfId="0" applyFont="1" applyBorder="1"/>
    <xf fontId="3" fillId="0" borderId="41" numFmtId="0" xfId="0" applyFont="1" applyBorder="1" applyAlignment="1">
      <alignment horizontal="center"/>
    </xf>
    <xf fontId="13" fillId="0" borderId="41" numFmtId="0" xfId="0" applyFont="1" applyBorder="1"/>
    <xf fontId="13" fillId="2" borderId="41" numFmtId="0" xfId="0" applyFont="1" applyFill="1" applyBorder="1"/>
    <xf fontId="13" fillId="3" borderId="41" numFmtId="0" xfId="0" applyFont="1" applyFill="1" applyBorder="1"/>
    <xf fontId="8" fillId="0" borderId="41" numFmtId="0" xfId="0" applyFont="1" applyBorder="1" applyAlignment="1">
      <alignment horizontal="center"/>
    </xf>
    <xf fontId="3" fillId="0" borderId="31" numFmtId="0" xfId="0" applyFont="1" applyBorder="1" applyAlignment="1">
      <alignment horizontal="center"/>
    </xf>
    <xf fontId="1" fillId="2" borderId="31" numFmtId="0" xfId="0" applyFont="1" applyFill="1" applyBorder="1" applyAlignment="1">
      <alignment horizontal="center"/>
    </xf>
    <xf fontId="1" fillId="3" borderId="31" numFmtId="0" xfId="0" applyFont="1" applyFill="1" applyBorder="1" applyAlignment="1">
      <alignment horizontal="center"/>
    </xf>
    <xf fontId="13" fillId="0" borderId="31" numFmtId="0" xfId="0" applyFont="1" applyBorder="1" applyAlignment="1">
      <alignment horizontal="center"/>
    </xf>
    <xf fontId="14" fillId="0" borderId="31" numFmtId="0" xfId="0" applyFont="1" applyBorder="1" applyAlignment="1">
      <alignment horizontal="center"/>
    </xf>
    <xf fontId="15" fillId="0" borderId="31" numFmtId="0" xfId="0" applyFont="1" applyBorder="1"/>
    <xf fontId="13" fillId="2" borderId="31" numFmtId="0" xfId="0" applyFont="1" applyFill="1" applyBorder="1" applyAlignment="1">
      <alignment horizontal="center"/>
    </xf>
    <xf fontId="13" fillId="3" borderId="31" numFmtId="0" xfId="0" applyFont="1" applyFill="1" applyBorder="1" applyAlignment="1">
      <alignment horizontal="center"/>
    </xf>
    <xf fontId="16" fillId="0" borderId="31" numFmtId="0" xfId="0" applyFont="1" applyBorder="1" applyAlignment="1">
      <alignment horizontal="center"/>
    </xf>
    <xf fontId="13" fillId="0" borderId="31" numFmtId="0" xfId="0" applyFont="1" applyBorder="1"/>
    <xf fontId="13" fillId="0" borderId="0" numFmtId="0" xfId="0" applyFont="1"/>
    <xf fontId="13" fillId="2" borderId="31" numFmtId="0" xfId="0" applyFont="1" applyFill="1" applyBorder="1"/>
    <xf fontId="13" fillId="3" borderId="31" numFmtId="0" xfId="0" applyFont="1" applyFill="1" applyBorder="1"/>
    <xf fontId="7" fillId="0" borderId="31" numFmtId="0" xfId="0" applyFont="1" applyBorder="1"/>
    <xf fontId="17" fillId="0" borderId="31" numFmtId="0" xfId="0" applyFont="1" applyBorder="1"/>
    <xf fontId="17" fillId="2" borderId="31" numFmtId="0" xfId="0" applyFont="1" applyFill="1" applyBorder="1"/>
    <xf fontId="17" fillId="3" borderId="31" numFmtId="0" xfId="0" applyFont="1" applyFill="1" applyBorder="1"/>
    <xf fontId="18" fillId="0" borderId="31" numFmtId="0" xfId="0" applyFont="1" applyBorder="1"/>
    <xf fontId="3" fillId="8" borderId="31" numFmtId="0" xfId="0" applyFont="1" applyFill="1" applyBorder="1"/>
    <xf fontId="19" fillId="8" borderId="31" numFmtId="0" xfId="0" applyFont="1" applyFill="1" applyBorder="1" applyAlignment="1">
      <alignment horizontal="center"/>
    </xf>
    <xf fontId="3" fillId="2" borderId="31" numFmtId="0" xfId="0" applyFont="1" applyFill="1" applyBorder="1" applyAlignment="1">
      <alignment horizontal="center"/>
    </xf>
    <xf fontId="4" fillId="0" borderId="42" numFmtId="0" xfId="0" applyFont="1" applyBorder="1" applyAlignment="1">
      <alignment horizontal="center" wrapText="1"/>
    </xf>
    <xf fontId="2" fillId="0" borderId="40" numFmtId="0" xfId="0" applyFont="1" applyBorder="1"/>
    <xf fontId="2" fillId="0" borderId="33" numFmtId="0" xfId="0" applyFont="1" applyBorder="1"/>
    <xf fontId="4" fillId="0" borderId="31" numFmtId="0" xfId="0" applyFont="1" applyBorder="1" applyAlignment="1">
      <alignment horizontal="center" wrapText="1"/>
    </xf>
    <xf fontId="20" fillId="0" borderId="42" numFmtId="0" xfId="0" applyFont="1" applyBorder="1" applyAlignment="1">
      <alignment horizontal="center" vertical="center" wrapText="1"/>
    </xf>
    <xf fontId="12" fillId="0" borderId="31" numFmtId="0" xfId="0" applyFont="1" applyBorder="1" applyAlignment="1">
      <alignment horizontal="center" vertical="center" wrapText="1"/>
    </xf>
    <xf fontId="4" fillId="0" borderId="42" numFmtId="0" xfId="0" applyFont="1" applyBorder="1" applyAlignment="1">
      <alignment horizontal="left" wrapText="1"/>
    </xf>
    <xf fontId="21" fillId="0" borderId="42" numFmtId="0" xfId="0" applyFont="1" applyBorder="1" applyAlignment="1">
      <alignment horizontal="left"/>
    </xf>
    <xf fontId="6" fillId="0" borderId="31" numFmtId="0" xfId="0" applyFont="1" applyBorder="1" applyAlignment="1">
      <alignment wrapText="1"/>
    </xf>
    <xf fontId="12" fillId="0" borderId="42" numFmtId="0" xfId="0" applyFont="1" applyBorder="1" applyAlignment="1">
      <alignment horizontal="left" vertical="center" wrapText="1"/>
    </xf>
    <xf fontId="22" fillId="0" borderId="31" numFmtId="0" xfId="0" applyFont="1" applyBorder="1" applyAlignment="1">
      <alignment horizontal="left" vertical="center"/>
    </xf>
    <xf fontId="6" fillId="0" borderId="42" numFmtId="0" xfId="0" applyFont="1" applyBorder="1" applyAlignment="1">
      <alignment horizontal="left" wrapText="1"/>
    </xf>
    <xf fontId="6" fillId="9" borderId="31" numFmtId="0" xfId="0" applyFont="1" applyFill="1" applyBorder="1"/>
    <xf fontId="6" fillId="0" borderId="31" numFmtId="0" xfId="0" applyFont="1" applyBorder="1"/>
    <xf fontId="6" fillId="0" borderId="42" numFmtId="0" xfId="0" applyFont="1" applyBorder="1" applyAlignment="1">
      <alignment horizontal="left"/>
    </xf>
    <xf fontId="6" fillId="4" borderId="31" numFmtId="0" xfId="0" applyFont="1" applyFill="1" applyBorder="1"/>
    <xf fontId="22" fillId="0" borderId="42" numFmtId="0" xfId="0" applyFont="1" applyBorder="1" applyAlignment="1">
      <alignment horizontal="left" vertical="center" wrapText="1"/>
    </xf>
    <xf fontId="23" fillId="0" borderId="42" numFmtId="0" xfId="0" applyFont="1" applyBorder="1" applyAlignment="1">
      <alignment horizontal="left" wrapText="1"/>
    </xf>
    <xf fontId="24" fillId="0" borderId="31" numFmtId="0" xfId="0" applyFont="1" applyBorder="1" applyAlignment="1">
      <alignment horizontal="center"/>
    </xf>
    <xf fontId="21" fillId="0" borderId="42" numFmtId="0" xfId="0" applyFont="1" applyBorder="1" applyAlignment="1">
      <alignment horizontal="left" wrapText="1"/>
    </xf>
    <xf fontId="1" fillId="3" borderId="0" numFmtId="0" xfId="0" applyFont="1" applyFill="1" applyAlignment="1">
      <alignment horizontal="center"/>
    </xf>
    <xf fontId="22" fillId="0" borderId="41" numFmtId="0" xfId="0" applyFont="1" applyBorder="1" applyAlignment="1">
      <alignment horizontal="left" vertical="center"/>
    </xf>
    <xf fontId="1" fillId="0" borderId="0" numFmtId="0" xfId="0" applyFont="1" applyAlignment="1">
      <alignment horizontal="center"/>
    </xf>
    <xf fontId="3" fillId="0" borderId="0" numFmtId="0" xfId="0" applyFont="1" applyAlignment="1">
      <alignment horizontal="left"/>
    </xf>
    <xf fontId="1" fillId="0" borderId="0" numFmtId="0" xfId="0" applyFont="1" applyAlignment="1">
      <alignment horizontal="left"/>
    </xf>
    <xf fontId="1" fillId="0" borderId="0" numFmtId="0" xfId="0" applyFont="1" applyAlignment="1">
      <alignment horizontal="left" vertical="center"/>
    </xf>
    <xf fontId="1" fillId="0" borderId="42" numFmtId="0" xfId="0" applyFont="1" applyBorder="1" applyAlignment="1">
      <alignment horizontal="left"/>
    </xf>
    <xf fontId="1" fillId="0" borderId="31" numFmtId="0" xfId="0" applyFont="1" applyBorder="1" applyAlignment="1">
      <alignment horizontal="center" wrapText="1"/>
    </xf>
    <xf fontId="6" fillId="0" borderId="31" numFmtId="0" xfId="0" applyFont="1" applyBorder="1" applyAlignment="1">
      <alignment horizontal="left"/>
    </xf>
    <xf fontId="1" fillId="0" borderId="43" numFmtId="0" xfId="0" applyFont="1" applyBorder="1" applyAlignment="1">
      <alignment horizontal="left" vertical="center"/>
    </xf>
    <xf fontId="2" fillId="0" borderId="43" numFmtId="0" xfId="0" applyFont="1" applyBorder="1"/>
    <xf fontId="1" fillId="0" borderId="0" numFmtId="0" xfId="0" applyFont="1" applyAlignment="1">
      <alignment horizontal="center" wrapText="1"/>
    </xf>
    <xf fontId="25" fillId="0" borderId="0" numFmtId="0" xfId="0" applyFont="1" applyAlignment="1">
      <alignment horizontal="left"/>
    </xf>
    <xf fontId="6" fillId="0" borderId="31" numFmtId="0" xfId="0" applyFont="1" applyBorder="1" applyAlignment="1">
      <alignment horizontal="left" wrapText="1"/>
    </xf>
    <xf fontId="26" fillId="0" borderId="0" numFmtId="0" xfId="0" applyFont="1" applyAlignment="1">
      <alignment horizontal="left"/>
    </xf>
    <xf fontId="27" fillId="2" borderId="0" numFmtId="0" xfId="0" applyFont="1" applyFill="1"/>
    <xf fontId="9" fillId="0" borderId="0" numFmtId="0" xfId="0" applyFont="1" applyAlignment="1">
      <alignment horizontal="center"/>
    </xf>
    <xf fontId="22" fillId="0" borderId="3" numFmtId="0" xfId="0" applyFont="1" applyBorder="1" applyAlignment="1">
      <alignment horizontal="center" wrapText="1"/>
    </xf>
    <xf fontId="1" fillId="0" borderId="4" numFmtId="0" xfId="0" applyFont="1" applyBorder="1" applyAlignment="1">
      <alignment horizontal="center"/>
    </xf>
    <xf fontId="13" fillId="0" borderId="44" numFmtId="0" xfId="0" applyFont="1" applyBorder="1" applyAlignment="1">
      <alignment horizontal="left"/>
    </xf>
    <xf fontId="6" fillId="0" borderId="44" numFmtId="0" xfId="0" applyFont="1" applyBorder="1" applyAlignment="1">
      <alignment horizontal="center" wrapText="1"/>
    </xf>
    <xf fontId="4" fillId="0" borderId="45" numFmtId="2" xfId="0" applyNumberFormat="1" applyFont="1" applyBorder="1" applyAlignment="1">
      <alignment horizontal="center" wrapText="1"/>
    </xf>
    <xf fontId="13" fillId="0" borderId="46" numFmtId="0" xfId="0" applyFont="1" applyBorder="1" applyAlignment="1">
      <alignment horizontal="left"/>
    </xf>
    <xf fontId="6" fillId="0" borderId="46" numFmtId="0" xfId="0" applyFont="1" applyBorder="1" applyAlignment="1">
      <alignment horizontal="center" wrapText="1"/>
    </xf>
    <xf fontId="13" fillId="10" borderId="47" numFmtId="0" xfId="0" applyFont="1" applyFill="1" applyBorder="1"/>
    <xf fontId="6" fillId="10" borderId="47" numFmtId="0" xfId="0" applyFont="1" applyFill="1" applyBorder="1" applyAlignment="1">
      <alignment horizontal="center" vertical="center" wrapText="1"/>
    </xf>
    <xf fontId="6" fillId="10" borderId="47" numFmtId="0" xfId="0" applyFont="1" applyFill="1" applyBorder="1" applyAlignment="1">
      <alignment wrapText="1"/>
    </xf>
    <xf fontId="6" fillId="10" borderId="47" numFmtId="2" xfId="0" applyNumberFormat="1" applyFont="1" applyFill="1" applyBorder="1" applyAlignment="1">
      <alignment horizontal="center"/>
    </xf>
    <xf fontId="13" fillId="0" borderId="0" numFmt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2" Type="http://schemas.openxmlformats.org/officeDocument/2006/relationships/worksheet" Target="worksheets/sheet1.xml"/><Relationship  Id="rId3" Type="http://schemas.openxmlformats.org/officeDocument/2006/relationships/worksheet" Target="worksheets/sheet2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id="{2B779337-277F-218F-9A4F-39F490F910D8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Y47" personId="{2B779337-277F-218F-9A4F-39F490F910D8}" id="{00F7009B-00AA-4042-A8EC-002B007E0048}" done="0">
    <text xml:space="preserve">2 подгр
</text>
  </threadedComment>
</ThreadedComments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comments" Target="../comments1.xml"/><Relationship  Id="rId3" Type="http://schemas.openxmlformats.org/officeDocument/2006/relationships/vmlDrawing" Target="../drawings/vmlDrawing1.vml"/><Relationship  Id="rId1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pane activePane="bottomLeft" state="frozen" topLeftCell="A3" ySplit="2"/>
      <selection activeCell="B4" activeCellId="0" sqref="B4"/>
    </sheetView>
  </sheetViews>
  <sheetFormatPr customHeight="1" defaultColWidth="14.43" defaultRowHeight="15"/>
  <cols>
    <col customWidth="1" min="1" max="1" width="8.7100000000000009"/>
    <col customWidth="1" min="2" max="2" width="21.140000000000001"/>
    <col customWidth="1" min="3" max="6" width="8.7100000000000009"/>
    <col customWidth="1" min="7" max="7" width="10.710000000000001"/>
    <col customWidth="1" min="8" max="12" width="8.7100000000000009"/>
    <col customWidth="1" min="13" max="13" width="12.289999999999999"/>
    <col customWidth="1" min="14" max="14" width="10.859999999999999"/>
    <col customWidth="1" min="15" max="21" width="8.7100000000000009"/>
    <col customWidth="1" min="22" max="22" width="13.289999999999999"/>
    <col customWidth="1" min="23" max="54" width="8.7100000000000009"/>
    <col customWidth="1" min="55" max="55" width="12"/>
    <col customWidth="1" min="56" max="68" width="8.7100000000000009"/>
    <col customWidth="1" min="69" max="69" width="10.57"/>
    <col customWidth="1" min="70" max="77" width="8.7100000000000009"/>
    <col customWidth="1" min="78" max="78" width="9.7100000000000009"/>
    <col customWidth="1" min="79" max="79" width="11"/>
    <col customWidth="1" min="80" max="89" width="8.7100000000000009"/>
    <col customWidth="1" min="90" max="90" width="10.859999999999999"/>
    <col customWidth="1" min="91" max="91" width="8.7100000000000009"/>
    <col customWidth="1" min="92" max="92" width="11.289999999999999"/>
    <col customWidth="1" min="93" max="112" width="8.7100000000000009"/>
  </cols>
  <sheetData>
    <row r="1" ht="14.25" customHeight="1">
      <c r="A1" s="1" t="s">
        <v>0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ht="14.25" customHeight="1">
      <c r="A2" s="1" t="s">
        <v>1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ht="14.25" customHeight="1">
      <c r="A3" s="1" t="s">
        <v>2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ht="14.25" customHeight="1">
      <c r="A4" s="1" t="s">
        <v>3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ht="14.25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ht="14.25" customHeight="1">
      <c r="A6" s="5" t="s">
        <v>5</v>
      </c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</row>
    <row r="7" ht="14.25" customHeight="1">
      <c r="A7" s="6"/>
      <c r="B7" s="6"/>
      <c r="C7" s="6"/>
      <c r="D7" s="6"/>
      <c r="E7" s="7"/>
      <c r="F7" s="6"/>
      <c r="G7" s="6"/>
      <c r="H7" s="6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</row>
    <row r="8" ht="15.75" customHeight="1">
      <c r="A8" s="9" t="s">
        <v>6</v>
      </c>
      <c r="B8" s="10" t="s">
        <v>7</v>
      </c>
      <c r="C8" s="11" t="s">
        <v>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  <c r="Y8" s="14" t="s">
        <v>9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3"/>
      <c r="AU8" s="14" t="s">
        <v>10</v>
      </c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3"/>
      <c r="BQ8" s="14" t="s">
        <v>11</v>
      </c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3"/>
      <c r="CL8" s="15" t="s">
        <v>12</v>
      </c>
      <c r="CM8" s="16"/>
      <c r="CN8" s="17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</row>
    <row r="9" ht="15.75" customHeight="1">
      <c r="A9" s="19"/>
      <c r="B9" s="19"/>
      <c r="C9" s="14" t="s">
        <v>13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3"/>
      <c r="BM9" s="14" t="s">
        <v>14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3"/>
      <c r="CL9" s="20"/>
      <c r="CM9" s="21"/>
      <c r="CN9" s="22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</row>
    <row r="10" ht="14.25" customHeight="1">
      <c r="A10" s="19"/>
      <c r="B10" s="19"/>
      <c r="C10" s="23" t="s">
        <v>15</v>
      </c>
      <c r="D10" s="24" t="s">
        <v>16</v>
      </c>
      <c r="E10" s="25" t="s">
        <v>17</v>
      </c>
      <c r="F10" s="26" t="s">
        <v>18</v>
      </c>
      <c r="G10" s="26" t="s">
        <v>19</v>
      </c>
      <c r="H10" s="26" t="s">
        <v>15</v>
      </c>
      <c r="I10" s="27" t="s">
        <v>20</v>
      </c>
      <c r="J10" s="28" t="s">
        <v>17</v>
      </c>
      <c r="K10" s="26" t="s">
        <v>18</v>
      </c>
      <c r="L10" s="26" t="s">
        <v>19</v>
      </c>
      <c r="M10" s="26" t="s">
        <v>15</v>
      </c>
      <c r="N10" s="24" t="s">
        <v>20</v>
      </c>
      <c r="O10" s="28" t="s">
        <v>17</v>
      </c>
      <c r="P10" s="26" t="s">
        <v>18</v>
      </c>
      <c r="Q10" s="26" t="s">
        <v>19</v>
      </c>
      <c r="R10" s="26" t="s">
        <v>15</v>
      </c>
      <c r="S10" s="24" t="s">
        <v>20</v>
      </c>
      <c r="T10" s="28" t="s">
        <v>17</v>
      </c>
      <c r="U10" s="26" t="s">
        <v>18</v>
      </c>
      <c r="V10" s="26" t="s">
        <v>19</v>
      </c>
      <c r="W10" s="26" t="s">
        <v>15</v>
      </c>
      <c r="X10" s="24" t="s">
        <v>20</v>
      </c>
      <c r="Y10" s="28" t="s">
        <v>17</v>
      </c>
      <c r="Z10" s="26" t="s">
        <v>18</v>
      </c>
      <c r="AA10" s="26" t="s">
        <v>19</v>
      </c>
      <c r="AB10" s="26" t="s">
        <v>15</v>
      </c>
      <c r="AC10" s="24" t="s">
        <v>20</v>
      </c>
      <c r="AD10" s="29" t="s">
        <v>17</v>
      </c>
      <c r="AE10" s="30" t="s">
        <v>18</v>
      </c>
      <c r="AF10" s="30" t="s">
        <v>19</v>
      </c>
      <c r="AG10" s="30" t="s">
        <v>15</v>
      </c>
      <c r="AH10" s="31" t="s">
        <v>20</v>
      </c>
      <c r="AI10" s="28" t="s">
        <v>17</v>
      </c>
      <c r="AJ10" s="26" t="s">
        <v>18</v>
      </c>
      <c r="AK10" s="26" t="s">
        <v>19</v>
      </c>
      <c r="AL10" s="26" t="s">
        <v>15</v>
      </c>
      <c r="AM10" s="24" t="s">
        <v>20</v>
      </c>
      <c r="AN10" s="28" t="s">
        <v>17</v>
      </c>
      <c r="AO10" s="26" t="s">
        <v>18</v>
      </c>
      <c r="AP10" s="26" t="s">
        <v>19</v>
      </c>
      <c r="AQ10" s="26" t="s">
        <v>15</v>
      </c>
      <c r="AR10" s="24" t="s">
        <v>20</v>
      </c>
      <c r="AS10" s="23" t="s">
        <v>17</v>
      </c>
      <c r="AT10" s="26" t="s">
        <v>18</v>
      </c>
      <c r="AU10" s="26" t="s">
        <v>19</v>
      </c>
      <c r="AV10" s="24" t="s">
        <v>15</v>
      </c>
      <c r="AW10" s="24" t="s">
        <v>20</v>
      </c>
      <c r="AX10" s="28" t="s">
        <v>17</v>
      </c>
      <c r="AY10" s="26" t="s">
        <v>18</v>
      </c>
      <c r="AZ10" s="26" t="s">
        <v>19</v>
      </c>
      <c r="BA10" s="26" t="s">
        <v>15</v>
      </c>
      <c r="BB10" s="24" t="s">
        <v>20</v>
      </c>
      <c r="BC10" s="28" t="s">
        <v>17</v>
      </c>
      <c r="BD10" s="26" t="s">
        <v>18</v>
      </c>
      <c r="BE10" s="26" t="s">
        <v>19</v>
      </c>
      <c r="BF10" s="26" t="s">
        <v>15</v>
      </c>
      <c r="BG10" s="24" t="s">
        <v>20</v>
      </c>
      <c r="BH10" s="29" t="s">
        <v>17</v>
      </c>
      <c r="BI10" s="30" t="s">
        <v>18</v>
      </c>
      <c r="BJ10" s="30" t="s">
        <v>19</v>
      </c>
      <c r="BK10" s="30" t="s">
        <v>15</v>
      </c>
      <c r="BL10" s="31" t="s">
        <v>20</v>
      </c>
      <c r="BM10" s="28" t="s">
        <v>17</v>
      </c>
      <c r="BN10" s="26" t="s">
        <v>18</v>
      </c>
      <c r="BO10" s="26" t="s">
        <v>19</v>
      </c>
      <c r="BP10" s="26" t="s">
        <v>15</v>
      </c>
      <c r="BQ10" s="24" t="s">
        <v>20</v>
      </c>
      <c r="BR10" s="28" t="s">
        <v>17</v>
      </c>
      <c r="BS10" s="26" t="s">
        <v>18</v>
      </c>
      <c r="BT10" s="26" t="s">
        <v>19</v>
      </c>
      <c r="BU10" s="26" t="s">
        <v>15</v>
      </c>
      <c r="BV10" s="24" t="s">
        <v>20</v>
      </c>
      <c r="BW10" s="28" t="s">
        <v>17</v>
      </c>
      <c r="BX10" s="26" t="s">
        <v>18</v>
      </c>
      <c r="BY10" s="26" t="s">
        <v>19</v>
      </c>
      <c r="BZ10" s="26" t="s">
        <v>15</v>
      </c>
      <c r="CA10" s="24" t="s">
        <v>20</v>
      </c>
      <c r="CB10" s="28" t="s">
        <v>17</v>
      </c>
      <c r="CC10" s="26" t="s">
        <v>18</v>
      </c>
      <c r="CD10" s="26" t="s">
        <v>19</v>
      </c>
      <c r="CE10" s="26" t="s">
        <v>15</v>
      </c>
      <c r="CF10" s="24" t="s">
        <v>20</v>
      </c>
      <c r="CG10" s="28" t="s">
        <v>17</v>
      </c>
      <c r="CH10" s="26" t="s">
        <v>18</v>
      </c>
      <c r="CI10" s="26" t="s">
        <v>19</v>
      </c>
      <c r="CJ10" s="26" t="s">
        <v>15</v>
      </c>
      <c r="CK10" s="24" t="s">
        <v>20</v>
      </c>
      <c r="CL10" s="32" t="s">
        <v>21</v>
      </c>
      <c r="CM10" s="33" t="s">
        <v>22</v>
      </c>
      <c r="CN10" s="34" t="s">
        <v>23</v>
      </c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</row>
    <row r="11" ht="66.75" customHeight="1">
      <c r="A11" s="35"/>
      <c r="B11" s="35"/>
      <c r="C11" s="36"/>
      <c r="D11" s="37">
        <v>1</v>
      </c>
      <c r="E11" s="38">
        <v>4</v>
      </c>
      <c r="F11" s="39">
        <v>5</v>
      </c>
      <c r="G11" s="39">
        <v>6</v>
      </c>
      <c r="H11" s="39">
        <v>7</v>
      </c>
      <c r="I11" s="40">
        <v>8</v>
      </c>
      <c r="J11" s="41">
        <v>11</v>
      </c>
      <c r="K11" s="39">
        <v>12</v>
      </c>
      <c r="L11" s="39">
        <v>13</v>
      </c>
      <c r="M11" s="39">
        <v>14</v>
      </c>
      <c r="N11" s="37">
        <v>15</v>
      </c>
      <c r="O11" s="41">
        <v>18</v>
      </c>
      <c r="P11" s="39">
        <v>19</v>
      </c>
      <c r="Q11" s="39">
        <v>20</v>
      </c>
      <c r="R11" s="39">
        <v>21</v>
      </c>
      <c r="S11" s="37">
        <v>22</v>
      </c>
      <c r="T11" s="41">
        <v>25</v>
      </c>
      <c r="U11" s="39">
        <v>26</v>
      </c>
      <c r="V11" s="39">
        <v>27</v>
      </c>
      <c r="W11" s="39">
        <v>28</v>
      </c>
      <c r="X11" s="37">
        <v>29</v>
      </c>
      <c r="Y11" s="41">
        <v>2</v>
      </c>
      <c r="Z11" s="39">
        <v>3</v>
      </c>
      <c r="AA11" s="39">
        <v>4</v>
      </c>
      <c r="AB11" s="39">
        <v>5</v>
      </c>
      <c r="AC11" s="37">
        <v>6</v>
      </c>
      <c r="AD11" s="42">
        <v>9</v>
      </c>
      <c r="AE11" s="43">
        <v>10</v>
      </c>
      <c r="AF11" s="43">
        <v>11</v>
      </c>
      <c r="AG11" s="43">
        <v>12</v>
      </c>
      <c r="AH11" s="44">
        <v>13</v>
      </c>
      <c r="AI11" s="41">
        <v>16</v>
      </c>
      <c r="AJ11" s="39">
        <v>17</v>
      </c>
      <c r="AK11" s="39">
        <v>18</v>
      </c>
      <c r="AL11" s="39">
        <v>19</v>
      </c>
      <c r="AM11" s="37">
        <v>20</v>
      </c>
      <c r="AN11" s="41">
        <v>23</v>
      </c>
      <c r="AO11" s="39">
        <v>24</v>
      </c>
      <c r="AP11" s="39">
        <v>25</v>
      </c>
      <c r="AQ11" s="39">
        <v>26</v>
      </c>
      <c r="AR11" s="37">
        <v>27</v>
      </c>
      <c r="AS11" s="36">
        <v>30</v>
      </c>
      <c r="AT11" s="39">
        <v>31</v>
      </c>
      <c r="AU11" s="39">
        <v>1</v>
      </c>
      <c r="AV11" s="37">
        <v>2</v>
      </c>
      <c r="AW11" s="37">
        <v>3</v>
      </c>
      <c r="AX11" s="41">
        <v>6</v>
      </c>
      <c r="AY11" s="39">
        <v>7</v>
      </c>
      <c r="AZ11" s="39">
        <v>8</v>
      </c>
      <c r="BA11" s="39">
        <v>9</v>
      </c>
      <c r="BB11" s="37">
        <v>10</v>
      </c>
      <c r="BC11" s="41">
        <v>13</v>
      </c>
      <c r="BD11" s="39">
        <v>14</v>
      </c>
      <c r="BE11" s="39">
        <v>15</v>
      </c>
      <c r="BF11" s="39">
        <v>16</v>
      </c>
      <c r="BG11" s="37">
        <v>17</v>
      </c>
      <c r="BH11" s="42">
        <v>20</v>
      </c>
      <c r="BI11" s="43">
        <v>21</v>
      </c>
      <c r="BJ11" s="43">
        <v>22</v>
      </c>
      <c r="BK11" s="43">
        <v>23</v>
      </c>
      <c r="BL11" s="44">
        <v>24</v>
      </c>
      <c r="BM11" s="41">
        <v>27</v>
      </c>
      <c r="BN11" s="39">
        <v>28</v>
      </c>
      <c r="BO11" s="39">
        <v>29</v>
      </c>
      <c r="BP11" s="39">
        <v>30</v>
      </c>
      <c r="BQ11" s="37">
        <v>1</v>
      </c>
      <c r="BR11" s="41">
        <v>4</v>
      </c>
      <c r="BS11" s="39">
        <v>5</v>
      </c>
      <c r="BT11" s="39">
        <v>6</v>
      </c>
      <c r="BU11" s="39">
        <v>7</v>
      </c>
      <c r="BV11" s="37">
        <v>8</v>
      </c>
      <c r="BW11" s="41">
        <v>11</v>
      </c>
      <c r="BX11" s="39">
        <v>12</v>
      </c>
      <c r="BY11" s="39">
        <v>13</v>
      </c>
      <c r="BZ11" s="39">
        <v>14</v>
      </c>
      <c r="CA11" s="37">
        <v>15</v>
      </c>
      <c r="CB11" s="41">
        <v>18</v>
      </c>
      <c r="CC11" s="39">
        <v>19</v>
      </c>
      <c r="CD11" s="39">
        <v>20</v>
      </c>
      <c r="CE11" s="39">
        <v>21</v>
      </c>
      <c r="CF11" s="37">
        <v>22</v>
      </c>
      <c r="CG11" s="41">
        <v>25</v>
      </c>
      <c r="CH11" s="39">
        <v>26</v>
      </c>
      <c r="CI11" s="39">
        <v>27</v>
      </c>
      <c r="CJ11" s="39">
        <v>28</v>
      </c>
      <c r="CK11" s="37">
        <v>29</v>
      </c>
      <c r="CL11" s="22"/>
      <c r="CM11" s="20"/>
      <c r="CN11" s="35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</row>
    <row r="12" ht="13.5" customHeight="1">
      <c r="A12" s="45">
        <v>1</v>
      </c>
      <c r="B12" s="46">
        <v>2</v>
      </c>
      <c r="C12" s="47">
        <v>3</v>
      </c>
      <c r="D12" s="48">
        <v>4</v>
      </c>
      <c r="E12" s="49">
        <v>5</v>
      </c>
      <c r="F12" s="50">
        <v>6</v>
      </c>
      <c r="G12" s="50">
        <v>7</v>
      </c>
      <c r="H12" s="50">
        <v>8</v>
      </c>
      <c r="I12" s="51">
        <v>9</v>
      </c>
      <c r="J12" s="47">
        <v>10</v>
      </c>
      <c r="K12" s="50">
        <v>11</v>
      </c>
      <c r="L12" s="50">
        <v>12</v>
      </c>
      <c r="M12" s="50">
        <v>13</v>
      </c>
      <c r="N12" s="48">
        <v>14</v>
      </c>
      <c r="O12" s="52">
        <v>15</v>
      </c>
      <c r="P12" s="50">
        <v>16</v>
      </c>
      <c r="Q12" s="50">
        <v>17</v>
      </c>
      <c r="R12" s="50">
        <v>18</v>
      </c>
      <c r="S12" s="48">
        <v>19</v>
      </c>
      <c r="T12" s="52">
        <v>20</v>
      </c>
      <c r="U12" s="50">
        <v>21</v>
      </c>
      <c r="V12" s="50">
        <v>22</v>
      </c>
      <c r="W12" s="50">
        <v>23</v>
      </c>
      <c r="X12" s="48">
        <v>24</v>
      </c>
      <c r="Y12" s="52">
        <v>25</v>
      </c>
      <c r="Z12" s="50">
        <v>26</v>
      </c>
      <c r="AA12" s="50">
        <v>27</v>
      </c>
      <c r="AB12" s="50">
        <v>28</v>
      </c>
      <c r="AC12" s="48">
        <v>29</v>
      </c>
      <c r="AD12" s="53">
        <v>30</v>
      </c>
      <c r="AE12" s="54">
        <v>31</v>
      </c>
      <c r="AF12" s="54">
        <v>32</v>
      </c>
      <c r="AG12" s="54">
        <v>33</v>
      </c>
      <c r="AH12" s="55">
        <v>34</v>
      </c>
      <c r="AI12" s="52">
        <v>35</v>
      </c>
      <c r="AJ12" s="50">
        <v>36</v>
      </c>
      <c r="AK12" s="50">
        <v>37</v>
      </c>
      <c r="AL12" s="50">
        <v>38</v>
      </c>
      <c r="AM12" s="48">
        <v>39</v>
      </c>
      <c r="AN12" s="52">
        <v>40</v>
      </c>
      <c r="AO12" s="50">
        <v>41</v>
      </c>
      <c r="AP12" s="50">
        <v>42</v>
      </c>
      <c r="AQ12" s="50">
        <v>43</v>
      </c>
      <c r="AR12" s="48">
        <v>44</v>
      </c>
      <c r="AS12" s="52">
        <v>45</v>
      </c>
      <c r="AT12" s="50">
        <v>46</v>
      </c>
      <c r="AU12" s="50">
        <v>47</v>
      </c>
      <c r="AV12" s="56">
        <v>48</v>
      </c>
      <c r="AW12" s="48">
        <v>49</v>
      </c>
      <c r="AX12" s="47">
        <v>50</v>
      </c>
      <c r="AY12" s="50">
        <v>51</v>
      </c>
      <c r="AZ12" s="50">
        <v>52</v>
      </c>
      <c r="BA12" s="50">
        <v>53</v>
      </c>
      <c r="BB12" s="48">
        <v>54</v>
      </c>
      <c r="BC12" s="47">
        <v>55</v>
      </c>
      <c r="BD12" s="50">
        <v>56</v>
      </c>
      <c r="BE12" s="50">
        <v>57</v>
      </c>
      <c r="BF12" s="50">
        <v>58</v>
      </c>
      <c r="BG12" s="48">
        <v>59</v>
      </c>
      <c r="BH12" s="57">
        <v>60</v>
      </c>
      <c r="BI12" s="54">
        <v>61</v>
      </c>
      <c r="BJ12" s="54">
        <v>62</v>
      </c>
      <c r="BK12" s="54">
        <v>63</v>
      </c>
      <c r="BL12" s="55">
        <v>64</v>
      </c>
      <c r="BM12" s="52">
        <v>65</v>
      </c>
      <c r="BN12" s="50">
        <v>66</v>
      </c>
      <c r="BO12" s="50">
        <v>67</v>
      </c>
      <c r="BP12" s="50">
        <v>68</v>
      </c>
      <c r="BQ12" s="48">
        <v>69</v>
      </c>
      <c r="BR12" s="47">
        <v>70</v>
      </c>
      <c r="BS12" s="50">
        <v>71</v>
      </c>
      <c r="BT12" s="50">
        <v>72</v>
      </c>
      <c r="BU12" s="50">
        <v>73</v>
      </c>
      <c r="BV12" s="48">
        <v>74</v>
      </c>
      <c r="BW12" s="47">
        <v>75</v>
      </c>
      <c r="BX12" s="50">
        <v>76</v>
      </c>
      <c r="BY12" s="50">
        <v>77</v>
      </c>
      <c r="BZ12" s="50">
        <v>78</v>
      </c>
      <c r="CA12" s="48">
        <v>79</v>
      </c>
      <c r="CB12" s="47">
        <v>80</v>
      </c>
      <c r="CC12" s="50">
        <v>81</v>
      </c>
      <c r="CD12" s="50">
        <v>82</v>
      </c>
      <c r="CE12" s="50">
        <v>83</v>
      </c>
      <c r="CF12" s="48">
        <v>84</v>
      </c>
      <c r="CG12" s="47">
        <v>85</v>
      </c>
      <c r="CH12" s="50">
        <v>86</v>
      </c>
      <c r="CI12" s="50">
        <v>87</v>
      </c>
      <c r="CJ12" s="50">
        <v>88</v>
      </c>
      <c r="CK12" s="48">
        <v>89</v>
      </c>
      <c r="CL12" s="58">
        <v>90</v>
      </c>
      <c r="CM12" s="59">
        <v>91</v>
      </c>
      <c r="CN12" s="60">
        <v>92</v>
      </c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</row>
    <row r="13" ht="14.25" customHeight="1">
      <c r="A13" s="62" t="s">
        <v>24</v>
      </c>
      <c r="B13" s="63" t="s">
        <v>25</v>
      </c>
      <c r="C13" s="64"/>
      <c r="D13" s="64"/>
      <c r="E13" s="65"/>
      <c r="F13" s="64"/>
      <c r="G13" s="64"/>
      <c r="H13" s="64"/>
      <c r="I13" s="66"/>
      <c r="J13" s="64"/>
      <c r="K13" s="64"/>
      <c r="L13" s="64"/>
      <c r="M13" s="67"/>
      <c r="N13" s="67"/>
      <c r="O13" s="68"/>
      <c r="P13" s="67"/>
      <c r="Q13" s="67"/>
      <c r="R13" s="67"/>
      <c r="S13" s="68"/>
      <c r="T13" s="67"/>
      <c r="U13" s="67"/>
      <c r="V13" s="67"/>
      <c r="W13" s="67"/>
      <c r="X13" s="67"/>
      <c r="Y13" s="69"/>
      <c r="Z13" s="69"/>
      <c r="AA13" s="69"/>
      <c r="AB13" s="69"/>
      <c r="AC13" s="69"/>
      <c r="AD13" s="70"/>
      <c r="AE13" s="70"/>
      <c r="AF13" s="70"/>
      <c r="AG13" s="70"/>
      <c r="AH13" s="70"/>
      <c r="AI13" s="71" t="s">
        <v>26</v>
      </c>
      <c r="AJ13" s="69"/>
      <c r="AK13" s="69"/>
      <c r="AL13" s="69"/>
      <c r="AM13" s="69"/>
      <c r="AN13" s="69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72"/>
      <c r="BI13" s="72"/>
      <c r="BJ13" s="72"/>
      <c r="BK13" s="72"/>
      <c r="BL13" s="72"/>
      <c r="BM13" s="73" t="s">
        <v>26</v>
      </c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74"/>
      <c r="CF13" s="64"/>
      <c r="CG13" s="64"/>
      <c r="CH13" s="64"/>
      <c r="CI13" s="64"/>
      <c r="CJ13" s="64"/>
      <c r="CK13" s="64"/>
      <c r="CL13" s="75">
        <f>COUNTIF(C13:CK13,"*")-2</f>
        <v>0</v>
      </c>
      <c r="CM13" s="75">
        <v>165</v>
      </c>
      <c r="CN13" s="76"/>
      <c r="CO13" s="77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9"/>
      <c r="DF13" s="79"/>
      <c r="DG13" s="79"/>
      <c r="DH13" s="2"/>
    </row>
    <row r="14" ht="14.25" customHeight="1">
      <c r="A14" s="80"/>
      <c r="B14" s="81" t="s">
        <v>27</v>
      </c>
      <c r="C14" s="82"/>
      <c r="D14" s="82"/>
      <c r="E14" s="83"/>
      <c r="F14" s="82"/>
      <c r="G14" s="82"/>
      <c r="H14" s="82"/>
      <c r="I14" s="84"/>
      <c r="J14" s="82"/>
      <c r="K14" s="82"/>
      <c r="L14" s="82"/>
      <c r="M14" s="85"/>
      <c r="N14" s="85"/>
      <c r="O14" s="86"/>
      <c r="P14" s="85"/>
      <c r="Q14" s="85"/>
      <c r="R14" s="85"/>
      <c r="S14" s="86"/>
      <c r="T14" s="85"/>
      <c r="U14" s="85"/>
      <c r="V14" s="85"/>
      <c r="W14" s="85"/>
      <c r="X14" s="85"/>
      <c r="Y14" s="78"/>
      <c r="Z14" s="78"/>
      <c r="AA14" s="78"/>
      <c r="AB14" s="78"/>
      <c r="AC14" s="78"/>
      <c r="AD14" s="87"/>
      <c r="AE14" s="87"/>
      <c r="AF14" s="87"/>
      <c r="AG14" s="87"/>
      <c r="AH14" s="87"/>
      <c r="AI14" s="71" t="s">
        <v>26</v>
      </c>
      <c r="AJ14" s="78"/>
      <c r="AK14" s="78"/>
      <c r="AL14" s="78"/>
      <c r="AM14" s="78"/>
      <c r="AN14" s="78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8"/>
      <c r="BI14" s="88"/>
      <c r="BJ14" s="88"/>
      <c r="BK14" s="88"/>
      <c r="BL14" s="88"/>
      <c r="BM14" s="73" t="s">
        <v>26</v>
      </c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9"/>
      <c r="CF14" s="82"/>
      <c r="CG14" s="82"/>
      <c r="CH14" s="82"/>
      <c r="CI14" s="82"/>
      <c r="CJ14" s="82"/>
      <c r="CK14" s="82"/>
      <c r="CL14" s="90"/>
      <c r="CM14" s="90">
        <v>132</v>
      </c>
      <c r="CN14" s="91"/>
      <c r="CO14" s="77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9"/>
      <c r="DF14" s="79"/>
      <c r="DG14" s="79"/>
      <c r="DH14" s="2"/>
    </row>
    <row r="15" ht="14.25" customHeight="1">
      <c r="A15" s="80"/>
      <c r="B15" s="81" t="s">
        <v>28</v>
      </c>
      <c r="C15" s="82"/>
      <c r="D15" s="82"/>
      <c r="E15" s="83"/>
      <c r="F15" s="82"/>
      <c r="G15" s="82"/>
      <c r="H15" s="82"/>
      <c r="I15" s="84"/>
      <c r="J15" s="82"/>
      <c r="K15" s="82"/>
      <c r="L15" s="82"/>
      <c r="M15" s="85"/>
      <c r="N15" s="85"/>
      <c r="O15" s="86"/>
      <c r="P15" s="85"/>
      <c r="Q15" s="85"/>
      <c r="R15" s="85"/>
      <c r="S15" s="86"/>
      <c r="T15" s="85"/>
      <c r="U15" s="85"/>
      <c r="V15" s="85"/>
      <c r="W15" s="85"/>
      <c r="X15" s="85"/>
      <c r="Y15" s="78"/>
      <c r="Z15" s="78"/>
      <c r="AA15" s="78"/>
      <c r="AB15" s="78"/>
      <c r="AC15" s="78"/>
      <c r="AD15" s="87"/>
      <c r="AE15" s="87"/>
      <c r="AF15" s="87"/>
      <c r="AG15" s="87"/>
      <c r="AH15" s="87"/>
      <c r="AI15" s="71" t="s">
        <v>26</v>
      </c>
      <c r="AJ15" s="78"/>
      <c r="AK15" s="78"/>
      <c r="AL15" s="78"/>
      <c r="AM15" s="78"/>
      <c r="AN15" s="78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8"/>
      <c r="BI15" s="88"/>
      <c r="BJ15" s="88"/>
      <c r="BK15" s="88"/>
      <c r="BL15" s="88"/>
      <c r="BM15" s="73" t="s">
        <v>26</v>
      </c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9"/>
      <c r="CF15" s="82"/>
      <c r="CG15" s="82"/>
      <c r="CH15" s="82"/>
      <c r="CI15" s="82"/>
      <c r="CJ15" s="82"/>
      <c r="CK15" s="82"/>
      <c r="CL15" s="90"/>
      <c r="CM15" s="90">
        <v>132</v>
      </c>
      <c r="CN15" s="91"/>
      <c r="CO15" s="77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9"/>
      <c r="DF15" s="79"/>
      <c r="DG15" s="79"/>
      <c r="DH15" s="2"/>
    </row>
    <row r="16" ht="14.25" customHeight="1">
      <c r="A16" s="80"/>
      <c r="B16" s="81" t="s">
        <v>29</v>
      </c>
      <c r="C16" s="82"/>
      <c r="D16" s="82"/>
      <c r="E16" s="83"/>
      <c r="F16" s="82"/>
      <c r="G16" s="82"/>
      <c r="H16" s="82"/>
      <c r="I16" s="84"/>
      <c r="J16" s="82"/>
      <c r="K16" s="82"/>
      <c r="L16" s="82"/>
      <c r="M16" s="85"/>
      <c r="N16" s="85"/>
      <c r="O16" s="86"/>
      <c r="P16" s="85"/>
      <c r="Q16" s="85"/>
      <c r="R16" s="85"/>
      <c r="S16" s="86"/>
      <c r="T16" s="85"/>
      <c r="U16" s="85"/>
      <c r="V16" s="85"/>
      <c r="W16" s="85"/>
      <c r="X16" s="85"/>
      <c r="Y16" s="78"/>
      <c r="Z16" s="78"/>
      <c r="AA16" s="78"/>
      <c r="AB16" s="78"/>
      <c r="AC16" s="78"/>
      <c r="AD16" s="87"/>
      <c r="AE16" s="87"/>
      <c r="AF16" s="87"/>
      <c r="AG16" s="87"/>
      <c r="AH16" s="87"/>
      <c r="AI16" s="71" t="s">
        <v>26</v>
      </c>
      <c r="AJ16" s="78"/>
      <c r="AK16" s="78"/>
      <c r="AL16" s="78"/>
      <c r="AM16" s="78"/>
      <c r="AN16" s="78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8"/>
      <c r="BI16" s="88"/>
      <c r="BJ16" s="88"/>
      <c r="BK16" s="88"/>
      <c r="BL16" s="88"/>
      <c r="BM16" s="73" t="s">
        <v>26</v>
      </c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9"/>
      <c r="CF16" s="82"/>
      <c r="CG16" s="82"/>
      <c r="CH16" s="82"/>
      <c r="CI16" s="82"/>
      <c r="CJ16" s="82"/>
      <c r="CK16" s="82"/>
      <c r="CL16" s="90"/>
      <c r="CM16" s="90">
        <v>66</v>
      </c>
      <c r="CN16" s="91"/>
      <c r="CO16" s="77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9"/>
      <c r="DF16" s="79"/>
      <c r="DG16" s="79"/>
      <c r="DH16" s="2"/>
    </row>
    <row r="17" ht="14.25" customHeight="1">
      <c r="A17" s="80"/>
      <c r="B17" s="81" t="s">
        <v>30</v>
      </c>
      <c r="C17" s="82"/>
      <c r="D17" s="82"/>
      <c r="E17" s="83"/>
      <c r="F17" s="82"/>
      <c r="G17" s="82"/>
      <c r="H17" s="82"/>
      <c r="I17" s="84"/>
      <c r="J17" s="82"/>
      <c r="K17" s="82"/>
      <c r="L17" s="82"/>
      <c r="M17" s="85"/>
      <c r="N17" s="85"/>
      <c r="O17" s="86"/>
      <c r="P17" s="85"/>
      <c r="Q17" s="85"/>
      <c r="R17" s="85"/>
      <c r="S17" s="86"/>
      <c r="T17" s="85"/>
      <c r="U17" s="85"/>
      <c r="V17" s="85"/>
      <c r="W17" s="85"/>
      <c r="X17" s="85"/>
      <c r="Y17" s="78"/>
      <c r="Z17" s="78"/>
      <c r="AA17" s="78"/>
      <c r="AB17" s="78"/>
      <c r="AC17" s="78"/>
      <c r="AD17" s="87"/>
      <c r="AE17" s="87"/>
      <c r="AF17" s="87"/>
      <c r="AG17" s="87"/>
      <c r="AH17" s="87"/>
      <c r="AI17" s="71" t="s">
        <v>26</v>
      </c>
      <c r="AJ17" s="78"/>
      <c r="AK17" s="78"/>
      <c r="AL17" s="78"/>
      <c r="AM17" s="78"/>
      <c r="AN17" s="78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8"/>
      <c r="BI17" s="88"/>
      <c r="BJ17" s="88"/>
      <c r="BK17" s="88"/>
      <c r="BL17" s="88"/>
      <c r="BM17" s="73" t="s">
        <v>26</v>
      </c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9"/>
      <c r="CF17" s="82"/>
      <c r="CG17" s="82"/>
      <c r="CH17" s="82"/>
      <c r="CI17" s="82"/>
      <c r="CJ17" s="82"/>
      <c r="CK17" s="82"/>
      <c r="CL17" s="90"/>
      <c r="CM17" s="90">
        <v>33</v>
      </c>
      <c r="CN17" s="91"/>
      <c r="CO17" s="77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9"/>
      <c r="DF17" s="79"/>
      <c r="DG17" s="79"/>
      <c r="DH17" s="2"/>
    </row>
    <row r="18" ht="14.25" customHeight="1">
      <c r="A18" s="80"/>
      <c r="B18" s="81" t="s">
        <v>31</v>
      </c>
      <c r="C18" s="82"/>
      <c r="D18" s="82"/>
      <c r="E18" s="83"/>
      <c r="F18" s="82"/>
      <c r="G18" s="82"/>
      <c r="H18" s="82"/>
      <c r="I18" s="84"/>
      <c r="J18" s="82"/>
      <c r="K18" s="82"/>
      <c r="L18" s="82"/>
      <c r="M18" s="85"/>
      <c r="N18" s="85"/>
      <c r="O18" s="86"/>
      <c r="P18" s="85"/>
      <c r="Q18" s="85"/>
      <c r="R18" s="85"/>
      <c r="S18" s="86"/>
      <c r="T18" s="85"/>
      <c r="U18" s="85"/>
      <c r="V18" s="85"/>
      <c r="W18" s="85"/>
      <c r="X18" s="85"/>
      <c r="Y18" s="78"/>
      <c r="Z18" s="78"/>
      <c r="AA18" s="78"/>
      <c r="AB18" s="78"/>
      <c r="AC18" s="78"/>
      <c r="AD18" s="87"/>
      <c r="AE18" s="87"/>
      <c r="AF18" s="87"/>
      <c r="AG18" s="87"/>
      <c r="AH18" s="87"/>
      <c r="AI18" s="71" t="s">
        <v>26</v>
      </c>
      <c r="AJ18" s="78"/>
      <c r="AK18" s="78"/>
      <c r="AL18" s="78"/>
      <c r="AM18" s="78"/>
      <c r="AN18" s="78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8"/>
      <c r="BI18" s="88"/>
      <c r="BJ18" s="88"/>
      <c r="BK18" s="88"/>
      <c r="BL18" s="88"/>
      <c r="BM18" s="73" t="s">
        <v>26</v>
      </c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9"/>
      <c r="CF18" s="82"/>
      <c r="CG18" s="82"/>
      <c r="CH18" s="82"/>
      <c r="CI18" s="82"/>
      <c r="CJ18" s="82"/>
      <c r="CK18" s="82"/>
      <c r="CL18" s="90"/>
      <c r="CM18" s="90">
        <v>33</v>
      </c>
      <c r="CN18" s="91"/>
      <c r="CO18" s="77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9"/>
      <c r="DF18" s="79"/>
      <c r="DG18" s="79"/>
      <c r="DH18" s="2"/>
    </row>
    <row r="19" ht="14.25" customHeight="1">
      <c r="A19" s="80"/>
      <c r="B19" s="81" t="s">
        <v>32</v>
      </c>
      <c r="C19" s="82"/>
      <c r="D19" s="82"/>
      <c r="E19" s="83"/>
      <c r="F19" s="82"/>
      <c r="G19" s="82"/>
      <c r="H19" s="82"/>
      <c r="I19" s="84"/>
      <c r="J19" s="82"/>
      <c r="K19" s="82"/>
      <c r="L19" s="82"/>
      <c r="M19" s="85"/>
      <c r="N19" s="85"/>
      <c r="O19" s="86"/>
      <c r="P19" s="85"/>
      <c r="Q19" s="85"/>
      <c r="R19" s="85"/>
      <c r="S19" s="86"/>
      <c r="T19" s="85"/>
      <c r="U19" s="85"/>
      <c r="V19" s="85"/>
      <c r="W19" s="85"/>
      <c r="X19" s="85"/>
      <c r="Y19" s="78"/>
      <c r="Z19" s="78"/>
      <c r="AA19" s="78"/>
      <c r="AB19" s="78"/>
      <c r="AC19" s="78"/>
      <c r="AD19" s="87"/>
      <c r="AE19" s="87"/>
      <c r="AF19" s="87"/>
      <c r="AG19" s="87"/>
      <c r="AH19" s="87"/>
      <c r="AI19" s="71" t="s">
        <v>26</v>
      </c>
      <c r="AJ19" s="78"/>
      <c r="AK19" s="78"/>
      <c r="AL19" s="78"/>
      <c r="AM19" s="78"/>
      <c r="AN19" s="78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8"/>
      <c r="BI19" s="88"/>
      <c r="BJ19" s="88"/>
      <c r="BK19" s="88"/>
      <c r="BL19" s="88"/>
      <c r="BM19" s="73" t="s">
        <v>26</v>
      </c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9"/>
      <c r="CF19" s="82"/>
      <c r="CG19" s="82"/>
      <c r="CH19" s="82"/>
      <c r="CI19" s="82"/>
      <c r="CJ19" s="82"/>
      <c r="CK19" s="82"/>
      <c r="CL19" s="90"/>
      <c r="CM19" s="90">
        <v>33</v>
      </c>
      <c r="CN19" s="91"/>
      <c r="CO19" s="77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9"/>
      <c r="DF19" s="79"/>
      <c r="DG19" s="79"/>
      <c r="DH19" s="2"/>
    </row>
    <row r="20" ht="14.25" customHeight="1">
      <c r="A20" s="80"/>
      <c r="B20" s="81" t="s">
        <v>33</v>
      </c>
      <c r="C20" s="82"/>
      <c r="D20" s="82"/>
      <c r="E20" s="83"/>
      <c r="F20" s="82"/>
      <c r="G20" s="82"/>
      <c r="H20" s="82"/>
      <c r="I20" s="84"/>
      <c r="J20" s="82"/>
      <c r="K20" s="82"/>
      <c r="L20" s="82"/>
      <c r="M20" s="85"/>
      <c r="N20" s="85"/>
      <c r="O20" s="86"/>
      <c r="P20" s="85"/>
      <c r="Q20" s="85"/>
      <c r="R20" s="85"/>
      <c r="S20" s="86"/>
      <c r="T20" s="85"/>
      <c r="U20" s="85"/>
      <c r="V20" s="85"/>
      <c r="W20" s="85"/>
      <c r="X20" s="85"/>
      <c r="Y20" s="78"/>
      <c r="Z20" s="78"/>
      <c r="AA20" s="78"/>
      <c r="AB20" s="78"/>
      <c r="AC20" s="78"/>
      <c r="AD20" s="87"/>
      <c r="AE20" s="87"/>
      <c r="AF20" s="87"/>
      <c r="AG20" s="87"/>
      <c r="AH20" s="87"/>
      <c r="AI20" s="71" t="s">
        <v>26</v>
      </c>
      <c r="AJ20" s="78"/>
      <c r="AK20" s="78"/>
      <c r="AL20" s="78"/>
      <c r="AM20" s="78"/>
      <c r="AN20" s="78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8"/>
      <c r="BI20" s="88"/>
      <c r="BJ20" s="88"/>
      <c r="BK20" s="88"/>
      <c r="BL20" s="88"/>
      <c r="BM20" s="73" t="s">
        <v>26</v>
      </c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9"/>
      <c r="CF20" s="82"/>
      <c r="CG20" s="82"/>
      <c r="CH20" s="82"/>
      <c r="CI20" s="82"/>
      <c r="CJ20" s="82"/>
      <c r="CK20" s="82"/>
      <c r="CL20" s="90"/>
      <c r="CM20" s="90">
        <v>66</v>
      </c>
      <c r="CN20" s="91"/>
      <c r="CO20" s="77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9"/>
      <c r="DF20" s="79"/>
      <c r="DG20" s="79"/>
      <c r="DH20" s="2"/>
    </row>
    <row r="21" ht="14.25" customHeight="1">
      <c r="A21" s="92"/>
      <c r="B21" s="93" t="s">
        <v>34</v>
      </c>
      <c r="C21" s="94"/>
      <c r="D21" s="94"/>
      <c r="E21" s="95"/>
      <c r="F21" s="94"/>
      <c r="G21" s="94"/>
      <c r="H21" s="94"/>
      <c r="I21" s="96"/>
      <c r="J21" s="94"/>
      <c r="K21" s="94"/>
      <c r="L21" s="94"/>
      <c r="M21" s="97"/>
      <c r="N21" s="97"/>
      <c r="O21" s="98"/>
      <c r="P21" s="97"/>
      <c r="Q21" s="97"/>
      <c r="R21" s="97"/>
      <c r="S21" s="98"/>
      <c r="T21" s="97"/>
      <c r="U21" s="97"/>
      <c r="V21" s="97"/>
      <c r="W21" s="97"/>
      <c r="X21" s="97"/>
      <c r="Y21" s="99"/>
      <c r="Z21" s="99"/>
      <c r="AA21" s="99"/>
      <c r="AB21" s="99"/>
      <c r="AC21" s="99"/>
      <c r="AD21" s="100"/>
      <c r="AE21" s="100"/>
      <c r="AF21" s="100"/>
      <c r="AG21" s="100"/>
      <c r="AH21" s="100"/>
      <c r="AI21" s="71" t="s">
        <v>26</v>
      </c>
      <c r="AJ21" s="99"/>
      <c r="AK21" s="99"/>
      <c r="AL21" s="99"/>
      <c r="AM21" s="99"/>
      <c r="AN21" s="99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101"/>
      <c r="BI21" s="101"/>
      <c r="BJ21" s="102"/>
      <c r="BK21" s="102"/>
      <c r="BL21" s="102"/>
      <c r="BM21" s="103" t="s">
        <v>26</v>
      </c>
      <c r="BN21" s="104"/>
      <c r="BO21" s="10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105"/>
      <c r="CF21" s="94"/>
      <c r="CG21" s="94"/>
      <c r="CH21" s="94"/>
      <c r="CI21" s="94"/>
      <c r="CJ21" s="94"/>
      <c r="CK21" s="94"/>
      <c r="CL21" s="106"/>
      <c r="CM21" s="106">
        <v>33</v>
      </c>
      <c r="CN21" s="107"/>
      <c r="CO21" s="77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9"/>
      <c r="DF21" s="79"/>
      <c r="DG21" s="79"/>
      <c r="DH21" s="2"/>
    </row>
    <row r="22" ht="21" customHeight="1">
      <c r="A22" s="62" t="s">
        <v>35</v>
      </c>
      <c r="B22" s="63" t="s">
        <v>25</v>
      </c>
      <c r="C22" s="64"/>
      <c r="D22" s="64"/>
      <c r="E22" s="65"/>
      <c r="F22" s="64"/>
      <c r="G22" s="64"/>
      <c r="H22" s="64"/>
      <c r="I22" s="66"/>
      <c r="J22" s="64"/>
      <c r="K22" s="64"/>
      <c r="L22" s="64"/>
      <c r="M22" s="64"/>
      <c r="N22" s="64" t="s">
        <v>36</v>
      </c>
      <c r="O22" s="108"/>
      <c r="P22" s="64"/>
      <c r="Q22" s="64"/>
      <c r="R22" s="109"/>
      <c r="S22" s="108"/>
      <c r="T22" s="64"/>
      <c r="U22" s="64"/>
      <c r="V22" s="64"/>
      <c r="W22" s="64"/>
      <c r="X22" s="64"/>
      <c r="Y22" s="64"/>
      <c r="Z22" s="64"/>
      <c r="AA22" s="64" t="s">
        <v>37</v>
      </c>
      <c r="AB22" s="64"/>
      <c r="AC22" s="64"/>
      <c r="AD22" s="110"/>
      <c r="AE22" s="110"/>
      <c r="AF22" s="110"/>
      <c r="AG22" s="110"/>
      <c r="AH22" s="110"/>
      <c r="AI22" s="111" t="s">
        <v>26</v>
      </c>
      <c r="AJ22" s="64"/>
      <c r="AK22" s="64"/>
      <c r="AL22" s="64"/>
      <c r="AM22" s="64"/>
      <c r="AN22" s="64"/>
      <c r="AO22" s="64"/>
      <c r="AP22" s="64" t="s">
        <v>38</v>
      </c>
      <c r="AQ22" s="64"/>
      <c r="AR22" s="64"/>
      <c r="AS22" s="108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72"/>
      <c r="BI22" s="72"/>
      <c r="BJ22" s="72"/>
      <c r="BK22" s="72"/>
      <c r="BL22" s="72"/>
      <c r="BM22" s="111" t="s">
        <v>26</v>
      </c>
      <c r="BN22" s="64"/>
      <c r="BO22" s="64" t="s">
        <v>38</v>
      </c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108" t="s">
        <v>37</v>
      </c>
      <c r="CF22" s="64"/>
      <c r="CG22" s="64"/>
      <c r="CH22" s="64"/>
      <c r="CI22" s="64"/>
      <c r="CJ22" s="64"/>
      <c r="CK22" s="64"/>
      <c r="CL22" s="108">
        <f t="shared" ref="CL22:CL85" si="0">COUNTIF(C22:CK22,"*")-2</f>
        <v>5</v>
      </c>
      <c r="CM22" s="112">
        <v>170</v>
      </c>
      <c r="CN22" s="113">
        <f t="shared" ref="CN22:CN85" si="1">CL22/CM22*100</f>
        <v>2.9411764705882351</v>
      </c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</row>
    <row r="23" ht="21" customHeight="1">
      <c r="A23" s="115"/>
      <c r="B23" s="81" t="s">
        <v>27</v>
      </c>
      <c r="C23" s="82"/>
      <c r="D23" s="82"/>
      <c r="E23" s="83"/>
      <c r="F23" s="82"/>
      <c r="G23" s="82"/>
      <c r="H23" s="82"/>
      <c r="I23" s="84"/>
      <c r="J23" s="82"/>
      <c r="K23" s="82"/>
      <c r="L23" s="82"/>
      <c r="M23" s="82"/>
      <c r="N23" s="82"/>
      <c r="O23" s="116"/>
      <c r="P23" s="82"/>
      <c r="Q23" s="82"/>
      <c r="R23" s="82"/>
      <c r="S23" s="116"/>
      <c r="T23" s="82"/>
      <c r="U23" s="82"/>
      <c r="V23" s="82"/>
      <c r="W23" s="82"/>
      <c r="X23" s="82"/>
      <c r="Y23" s="82"/>
      <c r="Z23" s="82"/>
      <c r="AA23" s="82"/>
      <c r="AB23" s="82" t="s">
        <v>39</v>
      </c>
      <c r="AC23" s="82"/>
      <c r="AD23" s="117"/>
      <c r="AE23" s="117"/>
      <c r="AF23" s="117"/>
      <c r="AG23" s="117"/>
      <c r="AH23" s="117"/>
      <c r="AI23" s="71" t="s">
        <v>26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8"/>
      <c r="BI23" s="88"/>
      <c r="BJ23" s="88"/>
      <c r="BK23" s="88"/>
      <c r="BL23" s="88"/>
      <c r="BM23" s="71" t="s">
        <v>26</v>
      </c>
      <c r="BN23" s="82" t="s">
        <v>39</v>
      </c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 t="s">
        <v>40</v>
      </c>
      <c r="CD23" s="82"/>
      <c r="CE23" s="82"/>
      <c r="CF23" s="82"/>
      <c r="CG23" s="82"/>
      <c r="CH23" s="82"/>
      <c r="CI23" s="82"/>
      <c r="CJ23" s="82"/>
      <c r="CK23" s="82"/>
      <c r="CL23" s="116">
        <f t="shared" si="0"/>
        <v>3</v>
      </c>
      <c r="CM23" s="118">
        <v>136</v>
      </c>
      <c r="CN23" s="119">
        <f t="shared" si="1"/>
        <v>2.2058823529411766</v>
      </c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</row>
    <row r="24" ht="21" customHeight="1">
      <c r="A24" s="115"/>
      <c r="B24" s="81" t="s">
        <v>41</v>
      </c>
      <c r="C24" s="82"/>
      <c r="D24" s="82"/>
      <c r="E24" s="83"/>
      <c r="F24" s="82"/>
      <c r="G24" s="82"/>
      <c r="H24" s="82"/>
      <c r="I24" s="84"/>
      <c r="J24" s="82"/>
      <c r="K24" s="82"/>
      <c r="L24" s="82"/>
      <c r="M24" s="82"/>
      <c r="N24" s="82"/>
      <c r="O24" s="116"/>
      <c r="P24" s="82"/>
      <c r="Q24" s="82"/>
      <c r="R24" s="82"/>
      <c r="S24" s="116"/>
      <c r="T24" s="82"/>
      <c r="U24" s="82"/>
      <c r="V24" s="82"/>
      <c r="W24" s="82"/>
      <c r="X24" s="82"/>
      <c r="Y24" s="82"/>
      <c r="Z24" s="120"/>
      <c r="AA24" s="82"/>
      <c r="AB24" s="82"/>
      <c r="AC24" s="82"/>
      <c r="AD24" s="117"/>
      <c r="AE24" s="117"/>
      <c r="AF24" s="117"/>
      <c r="AG24" s="117"/>
      <c r="AH24" s="117"/>
      <c r="AI24" s="71" t="s">
        <v>26</v>
      </c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8"/>
      <c r="BI24" s="88"/>
      <c r="BJ24" s="88"/>
      <c r="BK24" s="88"/>
      <c r="BL24" s="88"/>
      <c r="BM24" s="71" t="s">
        <v>26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 t="s">
        <v>42</v>
      </c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116">
        <f t="shared" si="0"/>
        <v>1</v>
      </c>
      <c r="CM24" s="118">
        <v>68</v>
      </c>
      <c r="CN24" s="119">
        <f t="shared" si="1"/>
        <v>1.4705882352941175</v>
      </c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</row>
    <row r="25" ht="21" customHeight="1">
      <c r="A25" s="115"/>
      <c r="B25" s="81" t="s">
        <v>28</v>
      </c>
      <c r="C25" s="82"/>
      <c r="D25" s="82"/>
      <c r="E25" s="83"/>
      <c r="F25" s="82"/>
      <c r="G25" s="82"/>
      <c r="H25" s="82"/>
      <c r="I25" s="84"/>
      <c r="J25" s="82"/>
      <c r="K25" s="82"/>
      <c r="L25" s="82"/>
      <c r="M25" s="121"/>
      <c r="N25" s="82"/>
      <c r="O25" s="116"/>
      <c r="P25" s="82" t="s">
        <v>43</v>
      </c>
      <c r="Q25" s="82"/>
      <c r="R25" s="82"/>
      <c r="S25" s="116"/>
      <c r="T25" s="82"/>
      <c r="U25" s="82"/>
      <c r="V25" s="82"/>
      <c r="W25" s="82"/>
      <c r="X25" s="82"/>
      <c r="Y25" s="82" t="s">
        <v>44</v>
      </c>
      <c r="Z25" s="82"/>
      <c r="AA25" s="82"/>
      <c r="AB25" s="82"/>
      <c r="AC25" s="82"/>
      <c r="AD25" s="117"/>
      <c r="AE25" s="117"/>
      <c r="AF25" s="117"/>
      <c r="AG25" s="117"/>
      <c r="AH25" s="117"/>
      <c r="AI25" s="71" t="s">
        <v>26</v>
      </c>
      <c r="AJ25" s="82"/>
      <c r="AK25" s="82"/>
      <c r="AL25" s="82"/>
      <c r="AM25" s="82"/>
      <c r="AN25" s="82"/>
      <c r="AO25" s="82" t="s">
        <v>42</v>
      </c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8"/>
      <c r="BI25" s="88"/>
      <c r="BJ25" s="88"/>
      <c r="BK25" s="88"/>
      <c r="BL25" s="88"/>
      <c r="BM25" s="71" t="s">
        <v>26</v>
      </c>
      <c r="BN25" s="82"/>
      <c r="BO25" s="82"/>
      <c r="BP25" s="116" t="s">
        <v>45</v>
      </c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 t="s">
        <v>42</v>
      </c>
      <c r="CE25" s="82"/>
      <c r="CF25" s="82"/>
      <c r="CG25" s="82"/>
      <c r="CH25" s="82"/>
      <c r="CI25" s="82"/>
      <c r="CJ25" s="82"/>
      <c r="CK25" s="82"/>
      <c r="CL25" s="116">
        <f t="shared" si="0"/>
        <v>5</v>
      </c>
      <c r="CM25" s="118">
        <v>136</v>
      </c>
      <c r="CN25" s="119">
        <f t="shared" si="1"/>
        <v>3.6764705882352944</v>
      </c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</row>
    <row r="26" ht="21" customHeight="1">
      <c r="A26" s="115"/>
      <c r="B26" s="81" t="s">
        <v>29</v>
      </c>
      <c r="C26" s="82"/>
      <c r="D26" s="82"/>
      <c r="E26" s="83"/>
      <c r="F26" s="82"/>
      <c r="G26" s="82"/>
      <c r="H26" s="82"/>
      <c r="I26" s="84"/>
      <c r="J26" s="82"/>
      <c r="K26" s="82"/>
      <c r="L26" s="82"/>
      <c r="M26" s="82"/>
      <c r="N26" s="82"/>
      <c r="O26" s="116"/>
      <c r="P26" s="82"/>
      <c r="Q26" s="82"/>
      <c r="R26" s="82"/>
      <c r="S26" s="116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117"/>
      <c r="AE26" s="117"/>
      <c r="AF26" s="117"/>
      <c r="AG26" s="117"/>
      <c r="AH26" s="117"/>
      <c r="AI26" s="71" t="s">
        <v>26</v>
      </c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8"/>
      <c r="BI26" s="88"/>
      <c r="BJ26" s="88"/>
      <c r="BK26" s="88"/>
      <c r="BL26" s="88"/>
      <c r="BM26" s="71" t="s">
        <v>26</v>
      </c>
      <c r="BN26" s="82"/>
      <c r="BO26" s="82"/>
      <c r="BP26" s="82"/>
      <c r="BQ26" s="82"/>
      <c r="BR26" s="82"/>
      <c r="BS26" s="82"/>
      <c r="BT26" s="82" t="s">
        <v>46</v>
      </c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116">
        <f t="shared" si="0"/>
        <v>1</v>
      </c>
      <c r="CM26" s="118">
        <v>68</v>
      </c>
      <c r="CN26" s="119">
        <f t="shared" si="1"/>
        <v>1.4705882352941175</v>
      </c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</row>
    <row r="27" ht="21" customHeight="1">
      <c r="A27" s="115"/>
      <c r="B27" s="81" t="s">
        <v>30</v>
      </c>
      <c r="C27" s="82"/>
      <c r="D27" s="82"/>
      <c r="E27" s="83"/>
      <c r="F27" s="82"/>
      <c r="G27" s="82"/>
      <c r="H27" s="82"/>
      <c r="I27" s="84"/>
      <c r="J27" s="82"/>
      <c r="K27" s="82"/>
      <c r="L27" s="82"/>
      <c r="M27" s="82"/>
      <c r="N27" s="82"/>
      <c r="O27" s="116"/>
      <c r="P27" s="82"/>
      <c r="Q27" s="82"/>
      <c r="R27" s="82"/>
      <c r="S27" s="116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117"/>
      <c r="AE27" s="117"/>
      <c r="AF27" s="117"/>
      <c r="AG27" s="117"/>
      <c r="AH27" s="117"/>
      <c r="AI27" s="71" t="s">
        <v>26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8"/>
      <c r="BI27" s="88"/>
      <c r="BJ27" s="88"/>
      <c r="BK27" s="88"/>
      <c r="BL27" s="88"/>
      <c r="BM27" s="71" t="s">
        <v>26</v>
      </c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116">
        <f t="shared" si="0"/>
        <v>0</v>
      </c>
      <c r="CM27" s="118">
        <v>34</v>
      </c>
      <c r="CN27" s="119">
        <f t="shared" si="1"/>
        <v>0</v>
      </c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</row>
    <row r="28" ht="21" customHeight="1">
      <c r="A28" s="115"/>
      <c r="B28" s="81" t="s">
        <v>31</v>
      </c>
      <c r="C28" s="82"/>
      <c r="D28" s="82"/>
      <c r="E28" s="83"/>
      <c r="F28" s="82"/>
      <c r="G28" s="82"/>
      <c r="H28" s="82"/>
      <c r="I28" s="84"/>
      <c r="J28" s="82"/>
      <c r="K28" s="82"/>
      <c r="L28" s="82"/>
      <c r="M28" s="82"/>
      <c r="N28" s="82"/>
      <c r="O28" s="116"/>
      <c r="P28" s="82"/>
      <c r="Q28" s="82"/>
      <c r="R28" s="82"/>
      <c r="S28" s="116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117"/>
      <c r="AE28" s="117"/>
      <c r="AF28" s="117"/>
      <c r="AG28" s="117"/>
      <c r="AH28" s="117"/>
      <c r="AI28" s="71" t="s">
        <v>26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8"/>
      <c r="BI28" s="88"/>
      <c r="BJ28" s="88"/>
      <c r="BK28" s="88"/>
      <c r="BL28" s="88"/>
      <c r="BM28" s="71" t="s">
        <v>26</v>
      </c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116">
        <f t="shared" si="0"/>
        <v>0</v>
      </c>
      <c r="CM28" s="118">
        <v>34</v>
      </c>
      <c r="CN28" s="119">
        <f t="shared" si="1"/>
        <v>0</v>
      </c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</row>
    <row r="29" ht="21" customHeight="1">
      <c r="A29" s="115"/>
      <c r="B29" s="81" t="s">
        <v>32</v>
      </c>
      <c r="C29" s="82"/>
      <c r="D29" s="82"/>
      <c r="E29" s="83"/>
      <c r="F29" s="82"/>
      <c r="G29" s="82"/>
      <c r="H29" s="82"/>
      <c r="I29" s="84"/>
      <c r="J29" s="82"/>
      <c r="K29" s="82"/>
      <c r="L29" s="82"/>
      <c r="M29" s="82"/>
      <c r="N29" s="82"/>
      <c r="O29" s="116"/>
      <c r="P29" s="82"/>
      <c r="Q29" s="82"/>
      <c r="R29" s="82"/>
      <c r="S29" s="116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117"/>
      <c r="AE29" s="117"/>
      <c r="AF29" s="117"/>
      <c r="AG29" s="117"/>
      <c r="AH29" s="117"/>
      <c r="AI29" s="71" t="s">
        <v>26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8"/>
      <c r="BI29" s="88"/>
      <c r="BJ29" s="88"/>
      <c r="BK29" s="88"/>
      <c r="BL29" s="88"/>
      <c r="BM29" s="71" t="s">
        <v>26</v>
      </c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116">
        <f t="shared" si="0"/>
        <v>0</v>
      </c>
      <c r="CM29" s="118">
        <v>34</v>
      </c>
      <c r="CN29" s="119">
        <f t="shared" si="1"/>
        <v>0</v>
      </c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</row>
    <row r="30" ht="21" customHeight="1">
      <c r="A30" s="115"/>
      <c r="B30" s="81" t="s">
        <v>33</v>
      </c>
      <c r="C30" s="82"/>
      <c r="D30" s="82"/>
      <c r="E30" s="83"/>
      <c r="F30" s="82"/>
      <c r="G30" s="82"/>
      <c r="H30" s="82"/>
      <c r="I30" s="84"/>
      <c r="J30" s="82"/>
      <c r="K30" s="82"/>
      <c r="L30" s="82"/>
      <c r="M30" s="82"/>
      <c r="N30" s="82"/>
      <c r="O30" s="116"/>
      <c r="P30" s="82"/>
      <c r="Q30" s="82"/>
      <c r="R30" s="82"/>
      <c r="S30" s="116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117"/>
      <c r="AE30" s="117"/>
      <c r="AF30" s="117"/>
      <c r="AG30" s="117"/>
      <c r="AH30" s="117"/>
      <c r="AI30" s="71" t="s">
        <v>26</v>
      </c>
      <c r="AJ30" s="82"/>
      <c r="AK30" s="82"/>
      <c r="AL30" s="82"/>
      <c r="AM30" s="82"/>
      <c r="AN30" s="82"/>
      <c r="AO30" s="82"/>
      <c r="AP30" s="82"/>
      <c r="AQ30" s="82" t="s">
        <v>47</v>
      </c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8"/>
      <c r="BI30" s="88"/>
      <c r="BJ30" s="88"/>
      <c r="BK30" s="88"/>
      <c r="BL30" s="88"/>
      <c r="BM30" s="71" t="s">
        <v>26</v>
      </c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116">
        <f t="shared" si="0"/>
        <v>1</v>
      </c>
      <c r="CM30" s="118">
        <v>68</v>
      </c>
      <c r="CN30" s="119">
        <f t="shared" si="1"/>
        <v>1.4705882352941175</v>
      </c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</row>
    <row r="31" ht="21" customHeight="1">
      <c r="A31" s="122"/>
      <c r="B31" s="93" t="s">
        <v>34</v>
      </c>
      <c r="C31" s="94"/>
      <c r="D31" s="94"/>
      <c r="E31" s="95"/>
      <c r="F31" s="94"/>
      <c r="G31" s="94"/>
      <c r="H31" s="94"/>
      <c r="I31" s="96"/>
      <c r="J31" s="94"/>
      <c r="K31" s="94"/>
      <c r="L31" s="94"/>
      <c r="M31" s="94"/>
      <c r="N31" s="94"/>
      <c r="O31" s="123"/>
      <c r="P31" s="94"/>
      <c r="Q31" s="94"/>
      <c r="R31" s="94"/>
      <c r="S31" s="12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124"/>
      <c r="AE31" s="124"/>
      <c r="AF31" s="124"/>
      <c r="AG31" s="124"/>
      <c r="AH31" s="124"/>
      <c r="AI31" s="125" t="s">
        <v>26</v>
      </c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101"/>
      <c r="BI31" s="101"/>
      <c r="BJ31" s="101"/>
      <c r="BK31" s="101"/>
      <c r="BL31" s="101"/>
      <c r="BM31" s="125" t="s">
        <v>26</v>
      </c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116">
        <f t="shared" si="0"/>
        <v>0</v>
      </c>
      <c r="CM31" s="126">
        <v>34</v>
      </c>
      <c r="CN31" s="119">
        <f t="shared" si="1"/>
        <v>0</v>
      </c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</row>
    <row r="32" ht="14.25" customHeight="1">
      <c r="A32" s="127" t="s">
        <v>48</v>
      </c>
      <c r="B32" s="128" t="s">
        <v>25</v>
      </c>
      <c r="C32" s="108"/>
      <c r="D32" s="108"/>
      <c r="E32" s="65"/>
      <c r="F32" s="108"/>
      <c r="G32" s="108"/>
      <c r="H32" s="108"/>
      <c r="I32" s="66"/>
      <c r="J32" s="108"/>
      <c r="K32" s="108"/>
      <c r="L32" s="108"/>
      <c r="M32" s="108"/>
      <c r="N32" s="108"/>
      <c r="O32" s="108"/>
      <c r="P32" s="108"/>
      <c r="Q32" s="108"/>
      <c r="R32" s="108" t="s">
        <v>36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29"/>
      <c r="AE32" s="129"/>
      <c r="AF32" s="129"/>
      <c r="AG32" s="129"/>
      <c r="AH32" s="129"/>
      <c r="AI32" s="111" t="s">
        <v>26</v>
      </c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 t="s">
        <v>49</v>
      </c>
      <c r="BF32" s="108"/>
      <c r="BG32" s="108"/>
      <c r="BH32" s="72"/>
      <c r="BI32" s="72"/>
      <c r="BJ32" s="72"/>
      <c r="BK32" s="72"/>
      <c r="BL32" s="72"/>
      <c r="BM32" s="111" t="s">
        <v>26</v>
      </c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 t="s">
        <v>38</v>
      </c>
      <c r="CD32" s="108"/>
      <c r="CE32" s="108"/>
      <c r="CF32" s="108"/>
      <c r="CG32" s="108"/>
      <c r="CH32" s="108"/>
      <c r="CI32" s="108"/>
      <c r="CJ32" s="108"/>
      <c r="CK32" s="108"/>
      <c r="CL32" s="108">
        <f t="shared" si="0"/>
        <v>3</v>
      </c>
      <c r="CM32" s="108">
        <v>136</v>
      </c>
      <c r="CN32" s="113">
        <f t="shared" si="1"/>
        <v>2.2058823529411766</v>
      </c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ht="14.25" customHeight="1">
      <c r="A33" s="80"/>
      <c r="B33" s="130" t="s">
        <v>27</v>
      </c>
      <c r="C33" s="116"/>
      <c r="D33" s="116"/>
      <c r="E33" s="83"/>
      <c r="F33" s="116"/>
      <c r="G33" s="116"/>
      <c r="H33" s="116"/>
      <c r="I33" s="84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31"/>
      <c r="AE33" s="131"/>
      <c r="AF33" s="131"/>
      <c r="AG33" s="131"/>
      <c r="AH33" s="131"/>
      <c r="AI33" s="71" t="s">
        <v>26</v>
      </c>
      <c r="AJ33" s="116"/>
      <c r="AK33" s="116"/>
      <c r="AL33" s="116"/>
      <c r="AM33" s="116"/>
      <c r="AN33" s="116"/>
      <c r="AO33" s="116"/>
      <c r="AP33" s="116"/>
      <c r="AQ33" s="116" t="s">
        <v>50</v>
      </c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88"/>
      <c r="BI33" s="88"/>
      <c r="BJ33" s="88"/>
      <c r="BK33" s="88"/>
      <c r="BL33" s="88"/>
      <c r="BM33" s="71" t="s">
        <v>26</v>
      </c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 t="s">
        <v>40</v>
      </c>
      <c r="CE33" s="116"/>
      <c r="CF33" s="116"/>
      <c r="CG33" s="116"/>
      <c r="CH33" s="116"/>
      <c r="CI33" s="116"/>
      <c r="CJ33" s="116"/>
      <c r="CK33" s="116"/>
      <c r="CL33" s="116">
        <f t="shared" si="0"/>
        <v>2</v>
      </c>
      <c r="CM33" s="116">
        <v>136</v>
      </c>
      <c r="CN33" s="119">
        <f t="shared" si="1"/>
        <v>1.4705882352941175</v>
      </c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ht="14.25" customHeight="1">
      <c r="A34" s="80"/>
      <c r="B34" s="130" t="s">
        <v>51</v>
      </c>
      <c r="C34" s="116"/>
      <c r="D34" s="116"/>
      <c r="E34" s="83"/>
      <c r="F34" s="116"/>
      <c r="G34" s="116"/>
      <c r="H34" s="116"/>
      <c r="I34" s="84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31"/>
      <c r="AE34" s="131"/>
      <c r="AF34" s="131"/>
      <c r="AG34" s="131"/>
      <c r="AH34" s="131"/>
      <c r="AI34" s="71" t="s">
        <v>26</v>
      </c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88"/>
      <c r="BI34" s="88"/>
      <c r="BJ34" s="88"/>
      <c r="BK34" s="88"/>
      <c r="BL34" s="88"/>
      <c r="BM34" s="71" t="s">
        <v>26</v>
      </c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 t="s">
        <v>38</v>
      </c>
      <c r="CF34" s="116"/>
      <c r="CG34" s="116"/>
      <c r="CH34" s="116"/>
      <c r="CI34" s="116"/>
      <c r="CJ34" s="116"/>
      <c r="CK34" s="116"/>
      <c r="CL34" s="116">
        <f t="shared" si="0"/>
        <v>1</v>
      </c>
      <c r="CM34" s="116">
        <v>17</v>
      </c>
      <c r="CN34" s="119">
        <f t="shared" si="1"/>
        <v>5.8823529411764701</v>
      </c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ht="14.25" customHeight="1">
      <c r="A35" s="80"/>
      <c r="B35" s="130" t="s">
        <v>52</v>
      </c>
      <c r="C35" s="116"/>
      <c r="D35" s="116"/>
      <c r="E35" s="83"/>
      <c r="F35" s="116"/>
      <c r="G35" s="116"/>
      <c r="H35" s="116"/>
      <c r="I35" s="84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31"/>
      <c r="AE35" s="131"/>
      <c r="AF35" s="131"/>
      <c r="AG35" s="131"/>
      <c r="AH35" s="131"/>
      <c r="AI35" s="71" t="s">
        <v>26</v>
      </c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88"/>
      <c r="BI35" s="88"/>
      <c r="BJ35" s="88"/>
      <c r="BK35" s="88"/>
      <c r="BL35" s="88"/>
      <c r="BM35" s="71" t="s">
        <v>26</v>
      </c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>
        <f t="shared" si="0"/>
        <v>0</v>
      </c>
      <c r="CM35" s="116">
        <v>17</v>
      </c>
      <c r="CN35" s="119">
        <f t="shared" si="1"/>
        <v>0</v>
      </c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ht="14.25" customHeight="1">
      <c r="A36" s="80"/>
      <c r="B36" s="130" t="s">
        <v>41</v>
      </c>
      <c r="C36" s="116"/>
      <c r="D36" s="116"/>
      <c r="E36" s="83"/>
      <c r="F36" s="116"/>
      <c r="G36" s="116"/>
      <c r="H36" s="116"/>
      <c r="I36" s="84"/>
      <c r="J36" s="116"/>
      <c r="K36" s="116" t="s">
        <v>44</v>
      </c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31"/>
      <c r="AE36" s="131"/>
      <c r="AF36" s="131"/>
      <c r="AG36" s="131"/>
      <c r="AH36" s="131"/>
      <c r="AI36" s="71" t="s">
        <v>26</v>
      </c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Z36" s="116"/>
      <c r="BA36" s="116"/>
      <c r="BB36" s="116"/>
      <c r="BC36" s="116"/>
      <c r="BD36" s="116"/>
      <c r="BE36" s="116"/>
      <c r="BF36" s="116"/>
      <c r="BG36" s="116"/>
      <c r="BH36" s="88"/>
      <c r="BI36" s="88"/>
      <c r="BJ36" s="88"/>
      <c r="BK36" s="88"/>
      <c r="BL36" s="88"/>
      <c r="BM36" s="71" t="s">
        <v>26</v>
      </c>
      <c r="BN36" s="116"/>
      <c r="BO36" s="116"/>
      <c r="BP36" s="116"/>
      <c r="BQ36" s="116" t="s">
        <v>42</v>
      </c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>
        <f t="shared" si="0"/>
        <v>2</v>
      </c>
      <c r="CM36" s="116">
        <v>68</v>
      </c>
      <c r="CN36" s="119">
        <f t="shared" si="1"/>
        <v>2.9411764705882351</v>
      </c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ht="14.25" customHeight="1">
      <c r="A37" s="80"/>
      <c r="B37" s="130" t="s">
        <v>28</v>
      </c>
      <c r="C37" s="116"/>
      <c r="D37" s="116"/>
      <c r="E37" s="83"/>
      <c r="F37" s="116"/>
      <c r="G37" s="116"/>
      <c r="H37" s="116"/>
      <c r="I37" s="84"/>
      <c r="J37" s="116"/>
      <c r="K37" s="116"/>
      <c r="L37" s="116"/>
      <c r="M37" s="116" t="s">
        <v>36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 t="s">
        <v>45</v>
      </c>
      <c r="Z37" s="116"/>
      <c r="AA37" s="116"/>
      <c r="AB37" s="116"/>
      <c r="AC37" s="116"/>
      <c r="AD37" s="131"/>
      <c r="AE37" s="131"/>
      <c r="AF37" s="131"/>
      <c r="AG37" s="131"/>
      <c r="AH37" s="131"/>
      <c r="AI37" s="71" t="s">
        <v>26</v>
      </c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 t="s">
        <v>45</v>
      </c>
      <c r="BE37" s="116"/>
      <c r="BF37" s="116"/>
      <c r="BG37" s="116"/>
      <c r="BH37" s="88"/>
      <c r="BI37" s="88"/>
      <c r="BJ37" s="88"/>
      <c r="BK37" s="88"/>
      <c r="BL37" s="88"/>
      <c r="BM37" s="71" t="s">
        <v>26</v>
      </c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 t="s">
        <v>42</v>
      </c>
      <c r="CI37" s="116"/>
      <c r="CJ37" s="116"/>
      <c r="CK37" s="116"/>
      <c r="CL37" s="116">
        <f t="shared" si="0"/>
        <v>4</v>
      </c>
      <c r="CM37" s="116">
        <v>136</v>
      </c>
      <c r="CN37" s="119">
        <f t="shared" si="1"/>
        <v>2.9411764705882351</v>
      </c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ht="14.25" customHeight="1">
      <c r="A38" s="80"/>
      <c r="B38" s="130" t="s">
        <v>29</v>
      </c>
      <c r="C38" s="116"/>
      <c r="D38" s="116"/>
      <c r="E38" s="83"/>
      <c r="F38" s="116"/>
      <c r="G38" s="116"/>
      <c r="H38" s="116"/>
      <c r="I38" s="84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 t="s">
        <v>46</v>
      </c>
      <c r="W38" s="116"/>
      <c r="X38" s="116"/>
      <c r="Y38" s="116"/>
      <c r="Z38" s="116"/>
      <c r="AA38" s="116"/>
      <c r="AB38" s="116"/>
      <c r="AC38" s="116"/>
      <c r="AD38" s="131"/>
      <c r="AE38" s="131"/>
      <c r="AF38" s="131"/>
      <c r="AG38" s="131"/>
      <c r="AH38" s="131"/>
      <c r="AI38" s="71" t="s">
        <v>26</v>
      </c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88"/>
      <c r="BI38" s="88"/>
      <c r="BJ38" s="88"/>
      <c r="BK38" s="88"/>
      <c r="BL38" s="88"/>
      <c r="BM38" s="71" t="s">
        <v>26</v>
      </c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 t="s">
        <v>39</v>
      </c>
      <c r="CG38" s="116"/>
      <c r="CH38" s="116"/>
      <c r="CI38" s="116"/>
      <c r="CJ38" s="116"/>
      <c r="CK38" s="116"/>
      <c r="CL38" s="116">
        <f t="shared" si="0"/>
        <v>2</v>
      </c>
      <c r="CM38" s="116">
        <v>68</v>
      </c>
      <c r="CN38" s="119">
        <f t="shared" si="1"/>
        <v>2.9411764705882351</v>
      </c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ht="14.25" customHeight="1">
      <c r="A39" s="80"/>
      <c r="B39" s="130" t="s">
        <v>31</v>
      </c>
      <c r="C39" s="116"/>
      <c r="D39" s="116"/>
      <c r="E39" s="83"/>
      <c r="F39" s="116"/>
      <c r="G39" s="116"/>
      <c r="H39" s="116"/>
      <c r="I39" s="84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31"/>
      <c r="AE39" s="131"/>
      <c r="AF39" s="131"/>
      <c r="AG39" s="131"/>
      <c r="AH39" s="131"/>
      <c r="AI39" s="71" t="s">
        <v>26</v>
      </c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88"/>
      <c r="BI39" s="88"/>
      <c r="BJ39" s="88"/>
      <c r="BK39" s="88"/>
      <c r="BL39" s="88"/>
      <c r="BM39" s="71" t="s">
        <v>26</v>
      </c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>
        <f t="shared" si="0"/>
        <v>0</v>
      </c>
      <c r="CM39" s="116">
        <v>34</v>
      </c>
      <c r="CN39" s="119">
        <f t="shared" si="1"/>
        <v>0</v>
      </c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ht="14.25" customHeight="1">
      <c r="A40" s="80"/>
      <c r="B40" s="130" t="s">
        <v>30</v>
      </c>
      <c r="C40" s="116"/>
      <c r="D40" s="116"/>
      <c r="E40" s="83"/>
      <c r="F40" s="116"/>
      <c r="G40" s="116"/>
      <c r="H40" s="116"/>
      <c r="I40" s="84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31"/>
      <c r="AE40" s="131"/>
      <c r="AF40" s="131"/>
      <c r="AG40" s="131"/>
      <c r="AH40" s="131"/>
      <c r="AI40" s="71" t="s">
        <v>26</v>
      </c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88"/>
      <c r="BI40" s="88"/>
      <c r="BJ40" s="88"/>
      <c r="BK40" s="88"/>
      <c r="BL40" s="88"/>
      <c r="BM40" s="71" t="s">
        <v>26</v>
      </c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>
        <f t="shared" si="0"/>
        <v>0</v>
      </c>
      <c r="CM40" s="116">
        <v>34</v>
      </c>
      <c r="CN40" s="119">
        <f t="shared" si="1"/>
        <v>0</v>
      </c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ht="14.25" customHeight="1">
      <c r="A41" s="80"/>
      <c r="B41" s="130" t="s">
        <v>32</v>
      </c>
      <c r="C41" s="116"/>
      <c r="D41" s="116"/>
      <c r="E41" s="83"/>
      <c r="F41" s="116"/>
      <c r="G41" s="116"/>
      <c r="H41" s="116"/>
      <c r="I41" s="84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31"/>
      <c r="AE41" s="131"/>
      <c r="AF41" s="131"/>
      <c r="AG41" s="131"/>
      <c r="AH41" s="131"/>
      <c r="AI41" s="71" t="s">
        <v>26</v>
      </c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88"/>
      <c r="BI41" s="88"/>
      <c r="BJ41" s="88"/>
      <c r="BK41" s="88"/>
      <c r="BL41" s="88"/>
      <c r="BM41" s="71" t="s">
        <v>26</v>
      </c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>
        <f t="shared" si="0"/>
        <v>0</v>
      </c>
      <c r="CM41" s="116">
        <v>34</v>
      </c>
      <c r="CN41" s="119">
        <f t="shared" si="1"/>
        <v>0</v>
      </c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ht="14.25" customHeight="1">
      <c r="A42" s="92"/>
      <c r="B42" s="132" t="s">
        <v>33</v>
      </c>
      <c r="C42" s="123"/>
      <c r="D42" s="123"/>
      <c r="E42" s="95"/>
      <c r="F42" s="123"/>
      <c r="G42" s="123"/>
      <c r="H42" s="123"/>
      <c r="I42" s="96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 t="s">
        <v>40</v>
      </c>
      <c r="AA42" s="123"/>
      <c r="AB42" s="123"/>
      <c r="AC42" s="123"/>
      <c r="AD42" s="133"/>
      <c r="AE42" s="133"/>
      <c r="AF42" s="133"/>
      <c r="AG42" s="133"/>
      <c r="AH42" s="133"/>
      <c r="AI42" s="125" t="s">
        <v>26</v>
      </c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 t="s">
        <v>46</v>
      </c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01"/>
      <c r="BI42" s="101"/>
      <c r="BJ42" s="101"/>
      <c r="BK42" s="101"/>
      <c r="BL42" s="101"/>
      <c r="BM42" s="125" t="s">
        <v>26</v>
      </c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16">
        <f t="shared" si="0"/>
        <v>2</v>
      </c>
      <c r="CM42" s="123">
        <v>102</v>
      </c>
      <c r="CN42" s="119">
        <f t="shared" si="1"/>
        <v>1.9607843137254901</v>
      </c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ht="14.25" customHeight="1">
      <c r="A43" s="127" t="s">
        <v>53</v>
      </c>
      <c r="B43" s="128" t="s">
        <v>25</v>
      </c>
      <c r="C43" s="134"/>
      <c r="D43" s="134"/>
      <c r="E43" s="135"/>
      <c r="F43" s="134"/>
      <c r="G43" s="134"/>
      <c r="H43" s="134"/>
      <c r="I43" s="136"/>
      <c r="J43" s="134"/>
      <c r="K43" s="134"/>
      <c r="L43" s="134"/>
      <c r="M43" s="134" t="s">
        <v>54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 t="s">
        <v>55</v>
      </c>
      <c r="X43" s="134"/>
      <c r="Y43" s="134"/>
      <c r="Z43" s="134"/>
      <c r="AA43" s="134"/>
      <c r="AB43" s="134"/>
      <c r="AC43" s="134"/>
      <c r="AD43" s="137"/>
      <c r="AE43" s="137"/>
      <c r="AF43" s="137"/>
      <c r="AG43" s="137"/>
      <c r="AH43" s="137"/>
      <c r="AI43" s="111" t="s">
        <v>26</v>
      </c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 t="s">
        <v>56</v>
      </c>
      <c r="AW43" s="134"/>
      <c r="AX43" s="134"/>
      <c r="AY43" s="134"/>
      <c r="AZ43" s="134"/>
      <c r="BA43" s="134"/>
      <c r="BB43" s="134"/>
      <c r="BC43" s="134"/>
      <c r="BD43" s="134" t="s">
        <v>57</v>
      </c>
      <c r="BE43" s="134"/>
      <c r="BF43" s="134"/>
      <c r="BG43" s="134"/>
      <c r="BH43" s="138"/>
      <c r="BI43" s="138"/>
      <c r="BJ43" s="138"/>
      <c r="BK43" s="138"/>
      <c r="BL43" s="138"/>
      <c r="BM43" s="111" t="s">
        <v>26</v>
      </c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 t="s">
        <v>38</v>
      </c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 t="s">
        <v>56</v>
      </c>
      <c r="CJ43" s="134"/>
      <c r="CK43" s="134"/>
      <c r="CL43" s="108">
        <v>5</v>
      </c>
      <c r="CM43" s="112">
        <v>136</v>
      </c>
      <c r="CN43" s="113">
        <f t="shared" si="1"/>
        <v>3.6764705882352944</v>
      </c>
      <c r="CO43" s="139"/>
      <c r="CP43" s="140"/>
      <c r="CQ43" s="140"/>
      <c r="CR43" s="140"/>
      <c r="CS43" s="140"/>
      <c r="CT43" s="140"/>
      <c r="CU43" s="140"/>
      <c r="CV43" s="140"/>
      <c r="CW43" s="140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</row>
    <row r="44" ht="14.25" customHeight="1">
      <c r="A44" s="80"/>
      <c r="B44" s="130" t="s">
        <v>27</v>
      </c>
      <c r="C44" s="141"/>
      <c r="D44" s="141"/>
      <c r="E44" s="142"/>
      <c r="F44" s="141"/>
      <c r="G44" s="141"/>
      <c r="H44" s="141"/>
      <c r="I44" s="143"/>
      <c r="J44" s="141"/>
      <c r="K44" s="141"/>
      <c r="L44" s="141"/>
      <c r="M44" s="141"/>
      <c r="N44" s="141"/>
      <c r="O44" s="141"/>
      <c r="P44" s="141" t="s">
        <v>40</v>
      </c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4"/>
      <c r="AE44" s="144"/>
      <c r="AF44" s="144"/>
      <c r="AG44" s="144"/>
      <c r="AH44" s="144"/>
      <c r="AI44" s="71" t="s">
        <v>26</v>
      </c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 t="s">
        <v>45</v>
      </c>
      <c r="AZ44" s="141"/>
      <c r="BA44" s="141"/>
      <c r="BB44" s="141"/>
      <c r="BC44" s="141"/>
      <c r="BD44" s="141"/>
      <c r="BE44" s="141"/>
      <c r="BF44" s="141"/>
      <c r="BG44" s="141"/>
      <c r="BH44" s="145"/>
      <c r="BI44" s="145"/>
      <c r="BJ44" s="145"/>
      <c r="BK44" s="145"/>
      <c r="BL44" s="145"/>
      <c r="BM44" s="71" t="s">
        <v>26</v>
      </c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16">
        <f t="shared" si="0"/>
        <v>2</v>
      </c>
      <c r="CM44" s="118">
        <v>136</v>
      </c>
      <c r="CN44" s="119">
        <f t="shared" si="1"/>
        <v>1.4705882352941175</v>
      </c>
      <c r="CO44" s="139"/>
      <c r="CP44" s="140"/>
      <c r="CQ44" s="140"/>
      <c r="CR44" s="140"/>
      <c r="CS44" s="140"/>
      <c r="CT44" s="140"/>
      <c r="CU44" s="140"/>
      <c r="CV44" s="140"/>
      <c r="CW44" s="140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</row>
    <row r="45" ht="14.25" customHeight="1">
      <c r="A45" s="80"/>
      <c r="B45" s="130" t="s">
        <v>51</v>
      </c>
      <c r="C45" s="141"/>
      <c r="D45" s="141"/>
      <c r="E45" s="142"/>
      <c r="F45" s="141"/>
      <c r="G45" s="141"/>
      <c r="H45" s="141"/>
      <c r="I45" s="143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4"/>
      <c r="AE45" s="144"/>
      <c r="AF45" s="144"/>
      <c r="AG45" s="144"/>
      <c r="AH45" s="144"/>
      <c r="AI45" s="71" t="s">
        <v>26</v>
      </c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 t="s">
        <v>58</v>
      </c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5"/>
      <c r="BI45" s="145"/>
      <c r="BJ45" s="145"/>
      <c r="BK45" s="145"/>
      <c r="BL45" s="145"/>
      <c r="BM45" s="71" t="s">
        <v>26</v>
      </c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 t="s">
        <v>59</v>
      </c>
      <c r="CJ45" s="141"/>
      <c r="CK45" s="141"/>
      <c r="CL45" s="116">
        <v>1</v>
      </c>
      <c r="CM45" s="118">
        <v>17</v>
      </c>
      <c r="CN45" s="119">
        <f t="shared" si="1"/>
        <v>5.8823529411764701</v>
      </c>
      <c r="CO45" s="139"/>
      <c r="CP45" s="140"/>
      <c r="CQ45" s="140"/>
      <c r="CR45" s="140"/>
      <c r="CS45" s="140"/>
      <c r="CT45" s="140"/>
      <c r="CU45" s="140"/>
      <c r="CV45" s="140"/>
      <c r="CW45" s="140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</row>
    <row r="46" ht="14.25" customHeight="1">
      <c r="A46" s="80"/>
      <c r="B46" s="130" t="s">
        <v>52</v>
      </c>
      <c r="C46" s="141"/>
      <c r="D46" s="141"/>
      <c r="E46" s="142"/>
      <c r="F46" s="141"/>
      <c r="G46" s="141"/>
      <c r="H46" s="141"/>
      <c r="I46" s="143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4"/>
      <c r="AE46" s="144"/>
      <c r="AF46" s="144"/>
      <c r="AG46" s="144"/>
      <c r="AH46" s="144"/>
      <c r="AI46" s="71" t="s">
        <v>26</v>
      </c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 t="s">
        <v>46</v>
      </c>
      <c r="BC46" s="141"/>
      <c r="BD46" s="141"/>
      <c r="BE46" s="141"/>
      <c r="BF46" s="141"/>
      <c r="BG46" s="141"/>
      <c r="BH46" s="145"/>
      <c r="BI46" s="145"/>
      <c r="BJ46" s="145"/>
      <c r="BK46" s="145"/>
      <c r="BL46" s="145"/>
      <c r="BM46" s="71" t="s">
        <v>26</v>
      </c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16">
        <f t="shared" si="0"/>
        <v>1</v>
      </c>
      <c r="CM46" s="118">
        <v>17</v>
      </c>
      <c r="CN46" s="119">
        <f t="shared" si="1"/>
        <v>5.8823529411764701</v>
      </c>
      <c r="CO46" s="139"/>
      <c r="CP46" s="140"/>
      <c r="CQ46" s="140"/>
      <c r="CR46" s="140"/>
      <c r="CS46" s="140"/>
      <c r="CT46" s="140"/>
      <c r="CU46" s="140"/>
      <c r="CV46" s="140"/>
      <c r="CW46" s="140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</row>
    <row r="47" ht="14.25" customHeight="1">
      <c r="A47" s="80"/>
      <c r="B47" s="130" t="s">
        <v>41</v>
      </c>
      <c r="C47" s="141"/>
      <c r="D47" s="141"/>
      <c r="E47" s="142"/>
      <c r="F47" s="141"/>
      <c r="G47" s="141"/>
      <c r="H47" s="141" t="s">
        <v>44</v>
      </c>
      <c r="I47" s="143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4"/>
      <c r="AE47" s="144"/>
      <c r="AF47" s="144"/>
      <c r="AG47" s="144"/>
      <c r="AH47" s="144"/>
      <c r="AI47" s="71" t="s">
        <v>26</v>
      </c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 t="s">
        <v>60</v>
      </c>
      <c r="BC47" s="141"/>
      <c r="BD47" s="141"/>
      <c r="BE47" s="141" t="s">
        <v>44</v>
      </c>
      <c r="BF47" s="141"/>
      <c r="BG47" s="141"/>
      <c r="BH47" s="145"/>
      <c r="BI47" s="145"/>
      <c r="BJ47" s="145"/>
      <c r="BK47" s="145"/>
      <c r="BL47" s="145"/>
      <c r="BM47" s="71" t="s">
        <v>26</v>
      </c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16">
        <v>2</v>
      </c>
      <c r="CM47" s="118">
        <v>68</v>
      </c>
      <c r="CN47" s="119">
        <f t="shared" si="1"/>
        <v>2.9411764705882351</v>
      </c>
      <c r="CO47" s="139"/>
      <c r="CP47" s="140"/>
      <c r="CQ47" s="140"/>
      <c r="CR47" s="140"/>
      <c r="CS47" s="140"/>
      <c r="CT47" s="140"/>
      <c r="CU47" s="140"/>
      <c r="CV47" s="140"/>
      <c r="CW47" s="140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</row>
    <row r="48" ht="14.25" customHeight="1">
      <c r="A48" s="80"/>
      <c r="B48" s="130" t="s">
        <v>28</v>
      </c>
      <c r="C48" s="141"/>
      <c r="D48" s="141"/>
      <c r="E48" s="142"/>
      <c r="F48" s="141"/>
      <c r="G48" s="141"/>
      <c r="H48" s="141"/>
      <c r="I48" s="143"/>
      <c r="J48" s="141"/>
      <c r="K48" s="141"/>
      <c r="L48" s="141"/>
      <c r="M48" s="141"/>
      <c r="N48" s="141"/>
      <c r="O48" s="141"/>
      <c r="P48" s="141"/>
      <c r="Q48" s="141" t="s">
        <v>61</v>
      </c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4"/>
      <c r="AE48" s="144"/>
      <c r="AF48" s="144"/>
      <c r="AG48" s="144"/>
      <c r="AH48" s="144"/>
      <c r="AI48" s="71" t="s">
        <v>26</v>
      </c>
      <c r="AJ48" s="141"/>
      <c r="AK48" s="141"/>
      <c r="AL48" s="141"/>
      <c r="AM48" s="141"/>
      <c r="AN48" s="141"/>
      <c r="AO48" s="141" t="s">
        <v>62</v>
      </c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5"/>
      <c r="BI48" s="145"/>
      <c r="BJ48" s="145"/>
      <c r="BK48" s="145"/>
      <c r="BL48" s="145"/>
      <c r="BM48" s="71" t="s">
        <v>26</v>
      </c>
      <c r="BN48" s="141" t="s">
        <v>62</v>
      </c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 t="s">
        <v>62</v>
      </c>
      <c r="CD48" s="141"/>
      <c r="CE48" s="141"/>
      <c r="CF48" s="141"/>
      <c r="CG48" s="141"/>
      <c r="CH48" s="141"/>
      <c r="CI48" s="141"/>
      <c r="CJ48" s="141"/>
      <c r="CK48" s="141"/>
      <c r="CL48" s="116">
        <f t="shared" si="0"/>
        <v>4</v>
      </c>
      <c r="CM48" s="118">
        <v>136</v>
      </c>
      <c r="CN48" s="119">
        <f t="shared" si="1"/>
        <v>2.9411764705882351</v>
      </c>
      <c r="CO48" s="139"/>
      <c r="CP48" s="140"/>
      <c r="CQ48" s="140"/>
      <c r="CR48" s="140"/>
      <c r="CS48" s="140"/>
      <c r="CT48" s="140"/>
      <c r="CU48" s="140"/>
      <c r="CV48" s="140"/>
      <c r="CW48" s="140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</row>
    <row r="49" ht="14.25" customHeight="1">
      <c r="A49" s="80"/>
      <c r="B49" s="130" t="s">
        <v>29</v>
      </c>
      <c r="C49" s="141"/>
      <c r="D49" s="141"/>
      <c r="E49" s="142"/>
      <c r="F49" s="141"/>
      <c r="G49" s="141"/>
      <c r="H49" s="141"/>
      <c r="I49" s="143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4"/>
      <c r="AE49" s="144"/>
      <c r="AF49" s="144"/>
      <c r="AG49" s="144"/>
      <c r="AH49" s="144"/>
      <c r="AI49" s="71" t="s">
        <v>26</v>
      </c>
      <c r="AJ49" s="141"/>
      <c r="AK49" s="141"/>
      <c r="AL49" s="141"/>
      <c r="AM49" s="141"/>
      <c r="AN49" s="141"/>
      <c r="AO49" s="141"/>
      <c r="AP49" s="141"/>
      <c r="AQ49" s="141"/>
      <c r="AR49" s="141" t="s">
        <v>63</v>
      </c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 t="s">
        <v>42</v>
      </c>
      <c r="BF49" s="141"/>
      <c r="BG49" s="141"/>
      <c r="BH49" s="145"/>
      <c r="BI49" s="145"/>
      <c r="BJ49" s="145"/>
      <c r="BK49" s="145"/>
      <c r="BL49" s="145"/>
      <c r="BM49" s="71" t="s">
        <v>26</v>
      </c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16">
        <f t="shared" si="0"/>
        <v>2</v>
      </c>
      <c r="CM49" s="118">
        <v>68</v>
      </c>
      <c r="CN49" s="119">
        <f t="shared" si="1"/>
        <v>2.9411764705882351</v>
      </c>
      <c r="CO49" s="139"/>
      <c r="CP49" s="140"/>
      <c r="CQ49" s="140"/>
      <c r="CR49" s="140"/>
      <c r="CS49" s="140"/>
      <c r="CT49" s="140"/>
      <c r="CU49" s="140"/>
      <c r="CV49" s="140"/>
      <c r="CW49" s="140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</row>
    <row r="50" ht="14.25" customHeight="1">
      <c r="A50" s="80"/>
      <c r="B50" s="130" t="s">
        <v>64</v>
      </c>
      <c r="C50" s="141"/>
      <c r="D50" s="141"/>
      <c r="E50" s="142"/>
      <c r="F50" s="141"/>
      <c r="G50" s="141"/>
      <c r="H50" s="141"/>
      <c r="I50" s="143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4"/>
      <c r="AE50" s="144"/>
      <c r="AF50" s="144"/>
      <c r="AG50" s="144"/>
      <c r="AH50" s="144"/>
      <c r="AI50" s="71" t="s">
        <v>26</v>
      </c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5"/>
      <c r="BI50" s="145"/>
      <c r="BJ50" s="145"/>
      <c r="BK50" s="145"/>
      <c r="BL50" s="145"/>
      <c r="BM50" s="71" t="s">
        <v>26</v>
      </c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16">
        <f t="shared" si="0"/>
        <v>0</v>
      </c>
      <c r="CM50" s="141">
        <v>34</v>
      </c>
      <c r="CN50" s="119">
        <f t="shared" si="1"/>
        <v>0</v>
      </c>
      <c r="CO50" s="139"/>
      <c r="CP50" s="140"/>
      <c r="CQ50" s="140"/>
      <c r="CR50" s="140"/>
      <c r="CS50" s="140"/>
      <c r="CT50" s="140"/>
      <c r="CU50" s="140"/>
      <c r="CV50" s="140"/>
      <c r="CW50" s="140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</row>
    <row r="51" ht="14.25" customHeight="1">
      <c r="A51" s="80"/>
      <c r="B51" s="130" t="s">
        <v>31</v>
      </c>
      <c r="C51" s="141"/>
      <c r="D51" s="141"/>
      <c r="E51" s="142"/>
      <c r="F51" s="141"/>
      <c r="G51" s="141"/>
      <c r="H51" s="141"/>
      <c r="I51" s="143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4"/>
      <c r="AE51" s="144"/>
      <c r="AF51" s="144"/>
      <c r="AG51" s="144"/>
      <c r="AH51" s="144"/>
      <c r="AI51" s="71" t="s">
        <v>26</v>
      </c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5"/>
      <c r="BI51" s="145"/>
      <c r="BJ51" s="145"/>
      <c r="BK51" s="145"/>
      <c r="BL51" s="145"/>
      <c r="BM51" s="71" t="s">
        <v>26</v>
      </c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16">
        <f t="shared" si="0"/>
        <v>0</v>
      </c>
      <c r="CM51" s="141">
        <v>34</v>
      </c>
      <c r="CN51" s="119">
        <f t="shared" si="1"/>
        <v>0</v>
      </c>
      <c r="CO51" s="139"/>
      <c r="CP51" s="140"/>
      <c r="CQ51" s="140"/>
      <c r="CR51" s="140"/>
      <c r="CS51" s="140"/>
      <c r="CT51" s="140"/>
      <c r="CU51" s="140"/>
      <c r="CV51" s="140"/>
      <c r="CW51" s="140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</row>
    <row r="52" ht="14.25" customHeight="1">
      <c r="A52" s="80"/>
      <c r="B52" s="130" t="s">
        <v>30</v>
      </c>
      <c r="C52" s="141"/>
      <c r="D52" s="141"/>
      <c r="E52" s="142"/>
      <c r="F52" s="141"/>
      <c r="G52" s="141"/>
      <c r="H52" s="141"/>
      <c r="I52" s="143"/>
      <c r="J52" s="141"/>
      <c r="K52" s="141"/>
      <c r="L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4"/>
      <c r="AE52" s="144"/>
      <c r="AF52" s="144"/>
      <c r="AG52" s="144"/>
      <c r="AH52" s="144"/>
      <c r="AI52" s="71" t="s">
        <v>26</v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 t="s">
        <v>65</v>
      </c>
      <c r="BH52" s="145"/>
      <c r="BI52" s="145"/>
      <c r="BJ52" s="145"/>
      <c r="BK52" s="145"/>
      <c r="BL52" s="145"/>
      <c r="BM52" s="71" t="s">
        <v>26</v>
      </c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16">
        <f t="shared" si="0"/>
        <v>1</v>
      </c>
      <c r="CM52" s="141">
        <v>34</v>
      </c>
      <c r="CN52" s="119">
        <f t="shared" si="1"/>
        <v>2.9411764705882351</v>
      </c>
      <c r="CO52" s="139"/>
      <c r="CP52" s="140"/>
      <c r="CQ52" s="140"/>
      <c r="CR52" s="140"/>
      <c r="CS52" s="140"/>
      <c r="CT52" s="140"/>
      <c r="CU52" s="140"/>
      <c r="CV52" s="140"/>
      <c r="CW52" s="140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</row>
    <row r="53" ht="14.25" customHeight="1">
      <c r="A53" s="80"/>
      <c r="B53" s="130" t="s">
        <v>32</v>
      </c>
      <c r="C53" s="141"/>
      <c r="D53" s="141"/>
      <c r="E53" s="142"/>
      <c r="F53" s="141"/>
      <c r="G53" s="141"/>
      <c r="H53" s="141"/>
      <c r="I53" s="143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4"/>
      <c r="AE53" s="144"/>
      <c r="AF53" s="144"/>
      <c r="AG53" s="144"/>
      <c r="AH53" s="144"/>
      <c r="AI53" s="71" t="s">
        <v>26</v>
      </c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 t="s">
        <v>50</v>
      </c>
      <c r="AY53" s="141"/>
      <c r="AZ53" s="141"/>
      <c r="BA53" s="141"/>
      <c r="BB53" s="141"/>
      <c r="BC53" s="141"/>
      <c r="BD53" s="141"/>
      <c r="BE53" s="141"/>
      <c r="BF53" s="141"/>
      <c r="BG53" s="141"/>
      <c r="BH53" s="145"/>
      <c r="BI53" s="145"/>
      <c r="BJ53" s="145"/>
      <c r="BK53" s="145"/>
      <c r="BL53" s="145"/>
      <c r="BM53" s="71" t="s">
        <v>26</v>
      </c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16">
        <f t="shared" si="0"/>
        <v>1</v>
      </c>
      <c r="CM53" s="141">
        <v>34</v>
      </c>
      <c r="CN53" s="119">
        <f t="shared" si="1"/>
        <v>2.9411764705882351</v>
      </c>
      <c r="CO53" s="139"/>
      <c r="CP53" s="140"/>
      <c r="CQ53" s="140"/>
      <c r="CR53" s="140"/>
      <c r="CS53" s="140"/>
      <c r="CT53" s="140"/>
      <c r="CU53" s="140"/>
      <c r="CV53" s="140"/>
      <c r="CW53" s="140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</row>
    <row r="54" ht="14.25" customHeight="1">
      <c r="A54" s="92"/>
      <c r="B54" s="132" t="s">
        <v>33</v>
      </c>
      <c r="C54" s="146"/>
      <c r="D54" s="146"/>
      <c r="E54" s="147"/>
      <c r="F54" s="146"/>
      <c r="G54" s="146"/>
      <c r="H54" s="146"/>
      <c r="I54" s="148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 t="s">
        <v>65</v>
      </c>
      <c r="AA54" s="146"/>
      <c r="AB54" s="146"/>
      <c r="AC54" s="146"/>
      <c r="AD54" s="149"/>
      <c r="AE54" s="149"/>
      <c r="AF54" s="149"/>
      <c r="AG54" s="149"/>
      <c r="AH54" s="149"/>
      <c r="AI54" s="125" t="s">
        <v>26</v>
      </c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 t="s">
        <v>40</v>
      </c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50"/>
      <c r="BI54" s="150"/>
      <c r="BJ54" s="150"/>
      <c r="BK54" s="150"/>
      <c r="BL54" s="150"/>
      <c r="BM54" s="125" t="s">
        <v>26</v>
      </c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16">
        <f t="shared" si="0"/>
        <v>2</v>
      </c>
      <c r="CM54" s="146">
        <v>102</v>
      </c>
      <c r="CN54" s="119">
        <f t="shared" si="1"/>
        <v>1.9607843137254901</v>
      </c>
      <c r="CO54" s="139"/>
      <c r="CP54" s="140"/>
      <c r="CQ54" s="140"/>
      <c r="CR54" s="140"/>
      <c r="CS54" s="140"/>
      <c r="CT54" s="140"/>
      <c r="CU54" s="140"/>
      <c r="CV54" s="140"/>
      <c r="CW54" s="140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</row>
    <row r="55" ht="14.25" customHeight="1">
      <c r="A55" s="127" t="s">
        <v>66</v>
      </c>
      <c r="B55" s="128" t="s">
        <v>25</v>
      </c>
      <c r="C55" s="134"/>
      <c r="D55" s="134"/>
      <c r="E55" s="135"/>
      <c r="F55" s="134"/>
      <c r="G55" s="134"/>
      <c r="H55" s="134"/>
      <c r="I55" s="136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 t="s">
        <v>67</v>
      </c>
      <c r="Y55" s="134"/>
      <c r="Z55" s="134"/>
      <c r="AA55" s="134"/>
      <c r="AB55" s="134"/>
      <c r="AC55" s="134"/>
      <c r="AD55" s="137"/>
      <c r="AE55" s="137"/>
      <c r="AF55" s="137"/>
      <c r="AG55" s="137"/>
      <c r="AH55" s="137"/>
      <c r="AI55" s="111" t="s">
        <v>26</v>
      </c>
      <c r="AJ55" s="134"/>
      <c r="AK55" s="134"/>
      <c r="AL55" s="134"/>
      <c r="AM55" s="134"/>
      <c r="AN55" s="134"/>
      <c r="AO55" s="134"/>
      <c r="AP55" s="134" t="s">
        <v>57</v>
      </c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8"/>
      <c r="BI55" s="138"/>
      <c r="BJ55" s="138"/>
      <c r="BK55" s="138"/>
      <c r="BL55" s="138"/>
      <c r="BM55" s="111" t="s">
        <v>26</v>
      </c>
      <c r="BN55" s="134"/>
      <c r="BO55" s="134" t="s">
        <v>57</v>
      </c>
      <c r="BP55" s="134"/>
      <c r="BQ55" s="134"/>
      <c r="BR55" s="134"/>
      <c r="BS55" s="134"/>
      <c r="BT55" s="134"/>
      <c r="BU55" s="151"/>
      <c r="BV55" s="134" t="s">
        <v>57</v>
      </c>
      <c r="BW55" s="134"/>
      <c r="BX55" s="134" t="s">
        <v>38</v>
      </c>
      <c r="BY55" s="134"/>
      <c r="BZ55" s="134"/>
      <c r="CA55" s="134"/>
      <c r="CB55" s="134"/>
      <c r="CC55" s="134" t="s">
        <v>57</v>
      </c>
      <c r="CD55" s="134"/>
      <c r="CE55" s="134"/>
      <c r="CF55" s="134"/>
      <c r="CG55" s="134"/>
      <c r="CH55" s="134" t="s">
        <v>37</v>
      </c>
      <c r="CI55" s="134"/>
      <c r="CJ55" s="134"/>
      <c r="CK55" s="134"/>
      <c r="CL55" s="108">
        <v>3</v>
      </c>
      <c r="CM55" s="134">
        <v>170</v>
      </c>
      <c r="CN55" s="113">
        <f t="shared" si="1"/>
        <v>1.7647058823529411</v>
      </c>
      <c r="CO55" s="139"/>
      <c r="CP55" s="140"/>
      <c r="CQ55" s="140"/>
      <c r="CR55" s="140"/>
      <c r="CS55" s="140"/>
      <c r="CT55" s="140"/>
      <c r="CU55" s="140"/>
      <c r="CV55" s="140"/>
      <c r="CW55" s="140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</row>
    <row r="56" ht="14.25" customHeight="1">
      <c r="A56" s="80"/>
      <c r="B56" s="130" t="s">
        <v>68</v>
      </c>
      <c r="C56" s="141"/>
      <c r="D56" s="141"/>
      <c r="E56" s="142"/>
      <c r="F56" s="141"/>
      <c r="G56" s="141"/>
      <c r="H56" s="141"/>
      <c r="I56" s="143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4"/>
      <c r="AE56" s="144"/>
      <c r="AF56" s="144"/>
      <c r="AG56" s="144"/>
      <c r="AH56" s="144"/>
      <c r="AI56" s="71" t="s">
        <v>26</v>
      </c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5"/>
      <c r="BI56" s="145"/>
      <c r="BJ56" s="145"/>
      <c r="BK56" s="145"/>
      <c r="BL56" s="145"/>
      <c r="BM56" s="71" t="s">
        <v>26</v>
      </c>
      <c r="BN56" s="141"/>
      <c r="BO56" s="141"/>
      <c r="BP56" s="141"/>
      <c r="BQ56" s="141"/>
      <c r="BR56" s="141"/>
      <c r="BS56" s="141"/>
      <c r="BT56" s="141"/>
      <c r="BU56" s="152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 t="s">
        <v>42</v>
      </c>
      <c r="CG56" s="141"/>
      <c r="CH56" s="141"/>
      <c r="CI56" s="141"/>
      <c r="CJ56" s="141"/>
      <c r="CK56" s="141"/>
      <c r="CL56" s="116">
        <f t="shared" si="0"/>
        <v>1</v>
      </c>
      <c r="CM56" s="141">
        <v>102</v>
      </c>
      <c r="CN56" s="119">
        <f t="shared" si="1"/>
        <v>0.98039215686274506</v>
      </c>
      <c r="CO56" s="139"/>
      <c r="CP56" s="140"/>
      <c r="CQ56" s="140"/>
      <c r="CR56" s="140"/>
      <c r="CS56" s="140"/>
      <c r="CT56" s="140"/>
      <c r="CU56" s="140"/>
      <c r="CV56" s="140"/>
      <c r="CW56" s="140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</row>
    <row r="57" ht="14.25" customHeight="1">
      <c r="A57" s="80"/>
      <c r="B57" s="130" t="s">
        <v>41</v>
      </c>
      <c r="C57" s="141"/>
      <c r="D57" s="141"/>
      <c r="E57" s="142"/>
      <c r="F57" s="141"/>
      <c r="G57" s="141"/>
      <c r="H57" s="141"/>
      <c r="I57" s="143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 t="s">
        <v>62</v>
      </c>
      <c r="AD57" s="144"/>
      <c r="AE57" s="144"/>
      <c r="AF57" s="144"/>
      <c r="AG57" s="144"/>
      <c r="AH57" s="144"/>
      <c r="AI57" s="71" t="s">
        <v>26</v>
      </c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5"/>
      <c r="BI57" s="145"/>
      <c r="BJ57" s="145"/>
      <c r="BK57" s="145"/>
      <c r="BL57" s="145"/>
      <c r="BM57" s="71" t="s">
        <v>26</v>
      </c>
      <c r="BN57" s="141"/>
      <c r="BO57" s="141"/>
      <c r="BP57" s="141"/>
      <c r="BQ57" s="141"/>
      <c r="BR57" s="141"/>
      <c r="BS57" s="141"/>
      <c r="BT57" s="141"/>
      <c r="BU57" s="152"/>
      <c r="BV57" s="141" t="s">
        <v>62</v>
      </c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16">
        <f t="shared" si="0"/>
        <v>2</v>
      </c>
      <c r="CM57" s="141">
        <v>102</v>
      </c>
      <c r="CN57" s="119">
        <f t="shared" si="1"/>
        <v>1.9607843137254901</v>
      </c>
      <c r="CO57" s="139"/>
      <c r="CP57" s="140"/>
      <c r="CQ57" s="140"/>
      <c r="CR57" s="140"/>
      <c r="CS57" s="140"/>
      <c r="CT57" s="140"/>
      <c r="CU57" s="140"/>
      <c r="CV57" s="140"/>
      <c r="CW57" s="140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</row>
    <row r="58" ht="14.25" customHeight="1">
      <c r="A58" s="80"/>
      <c r="B58" s="130" t="s">
        <v>28</v>
      </c>
      <c r="C58" s="141"/>
      <c r="D58" s="141"/>
      <c r="E58" s="142"/>
      <c r="F58" s="141"/>
      <c r="G58" s="141"/>
      <c r="H58" s="141"/>
      <c r="I58" s="143"/>
      <c r="J58" s="141"/>
      <c r="K58" s="141"/>
      <c r="L58" s="141"/>
      <c r="M58" s="141"/>
      <c r="N58" s="141" t="s">
        <v>36</v>
      </c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4"/>
      <c r="AE58" s="144"/>
      <c r="AF58" s="144"/>
      <c r="AG58" s="144"/>
      <c r="AH58" s="144"/>
      <c r="AI58" s="71" t="s">
        <v>26</v>
      </c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 t="s">
        <v>62</v>
      </c>
      <c r="BA58" s="141"/>
      <c r="BB58" s="141"/>
      <c r="BC58" s="141"/>
      <c r="BD58" s="141"/>
      <c r="BE58" s="141"/>
      <c r="BF58" s="141"/>
      <c r="BG58" s="141"/>
      <c r="BH58" s="145"/>
      <c r="BI58" s="145"/>
      <c r="BJ58" s="145"/>
      <c r="BK58" s="145"/>
      <c r="BL58" s="145"/>
      <c r="BM58" s="71" t="s">
        <v>26</v>
      </c>
      <c r="BN58" s="141"/>
      <c r="BO58" s="141"/>
      <c r="BP58" s="141"/>
      <c r="BQ58" s="141"/>
      <c r="BR58" s="141"/>
      <c r="BS58" s="141"/>
      <c r="BT58" s="141"/>
      <c r="BU58" s="152"/>
      <c r="BV58" s="141"/>
      <c r="BW58" s="141"/>
      <c r="BX58" s="141"/>
      <c r="BY58" s="141"/>
      <c r="BZ58" s="141"/>
      <c r="CA58" s="141"/>
      <c r="CB58" s="141"/>
      <c r="CC58" s="141"/>
      <c r="CD58" s="141" t="s">
        <v>62</v>
      </c>
      <c r="CE58" s="141"/>
      <c r="CF58" s="141"/>
      <c r="CG58" s="141"/>
      <c r="CH58" s="141"/>
      <c r="CI58" s="141"/>
      <c r="CJ58" s="141"/>
      <c r="CK58" s="141"/>
      <c r="CL58" s="116">
        <f t="shared" si="0"/>
        <v>3</v>
      </c>
      <c r="CM58" s="141">
        <v>170</v>
      </c>
      <c r="CN58" s="119">
        <f t="shared" si="1"/>
        <v>1.7647058823529411</v>
      </c>
      <c r="CO58" s="139"/>
      <c r="CP58" s="140"/>
      <c r="CQ58" s="140"/>
      <c r="CR58" s="140"/>
      <c r="CS58" s="140"/>
      <c r="CT58" s="140"/>
      <c r="CU58" s="140"/>
      <c r="CV58" s="140"/>
      <c r="CW58" s="140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</row>
    <row r="59" ht="14.25" customHeight="1">
      <c r="A59" s="80"/>
      <c r="B59" s="130" t="s">
        <v>69</v>
      </c>
      <c r="C59" s="141"/>
      <c r="D59" s="141"/>
      <c r="E59" s="142"/>
      <c r="F59" s="141"/>
      <c r="G59" s="141"/>
      <c r="H59" s="141"/>
      <c r="I59" s="143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4"/>
      <c r="AE59" s="144"/>
      <c r="AF59" s="144"/>
      <c r="AG59" s="144"/>
      <c r="AH59" s="144"/>
      <c r="AI59" s="71" t="s">
        <v>26</v>
      </c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5"/>
      <c r="BI59" s="145"/>
      <c r="BJ59" s="145"/>
      <c r="BK59" s="145"/>
      <c r="BL59" s="145"/>
      <c r="BM59" s="71" t="s">
        <v>26</v>
      </c>
      <c r="BN59" s="141"/>
      <c r="BO59" s="141"/>
      <c r="BP59" s="141"/>
      <c r="BQ59" s="141"/>
      <c r="BR59" s="141"/>
      <c r="BS59" s="141"/>
      <c r="BT59" s="141"/>
      <c r="BU59" s="152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16">
        <f t="shared" si="0"/>
        <v>0</v>
      </c>
      <c r="CM59" s="141">
        <v>68</v>
      </c>
      <c r="CN59" s="119">
        <f t="shared" si="1"/>
        <v>0</v>
      </c>
      <c r="CO59" s="139"/>
      <c r="CP59" s="140"/>
      <c r="CQ59" s="140"/>
      <c r="CR59" s="140"/>
      <c r="CS59" s="140"/>
      <c r="CT59" s="140"/>
      <c r="CU59" s="140"/>
      <c r="CV59" s="140"/>
      <c r="CW59" s="140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</row>
    <row r="60" ht="14.25" customHeight="1">
      <c r="A60" s="80"/>
      <c r="B60" s="130" t="s">
        <v>70</v>
      </c>
      <c r="C60" s="141"/>
      <c r="D60" s="141"/>
      <c r="E60" s="142"/>
      <c r="F60" s="141"/>
      <c r="G60" s="141"/>
      <c r="H60" s="141"/>
      <c r="I60" s="143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4"/>
      <c r="AE60" s="144"/>
      <c r="AF60" s="144"/>
      <c r="AG60" s="144"/>
      <c r="AH60" s="144"/>
      <c r="AI60" s="71" t="s">
        <v>26</v>
      </c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5"/>
      <c r="BI60" s="145"/>
      <c r="BJ60" s="145"/>
      <c r="BK60" s="145"/>
      <c r="BL60" s="145"/>
      <c r="BM60" s="71" t="s">
        <v>26</v>
      </c>
      <c r="BN60" s="141"/>
      <c r="BO60" s="141"/>
      <c r="BP60" s="141"/>
      <c r="BQ60" s="141"/>
      <c r="BR60" s="141"/>
      <c r="BS60" s="141"/>
      <c r="BT60" s="141"/>
      <c r="BU60" s="152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16">
        <f t="shared" si="0"/>
        <v>0</v>
      </c>
      <c r="CM60" s="141">
        <v>34</v>
      </c>
      <c r="CN60" s="119">
        <f t="shared" si="1"/>
        <v>0</v>
      </c>
      <c r="CO60" s="139"/>
      <c r="CP60" s="140"/>
      <c r="CQ60" s="140"/>
      <c r="CR60" s="140"/>
      <c r="CS60" s="140"/>
      <c r="CT60" s="140"/>
      <c r="CU60" s="140"/>
      <c r="CV60" s="140"/>
      <c r="CW60" s="140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</row>
    <row r="61" ht="14.25" customHeight="1">
      <c r="A61" s="80"/>
      <c r="B61" s="130" t="s">
        <v>71</v>
      </c>
      <c r="C61" s="141"/>
      <c r="D61" s="141"/>
      <c r="E61" s="142"/>
      <c r="F61" s="141"/>
      <c r="G61" s="141"/>
      <c r="H61" s="141"/>
      <c r="I61" s="143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4"/>
      <c r="AE61" s="144"/>
      <c r="AF61" s="144"/>
      <c r="AG61" s="144"/>
      <c r="AH61" s="144"/>
      <c r="AI61" s="71" t="s">
        <v>26</v>
      </c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5"/>
      <c r="BI61" s="145"/>
      <c r="BJ61" s="145"/>
      <c r="BK61" s="145"/>
      <c r="BL61" s="145"/>
      <c r="BM61" s="71" t="s">
        <v>26</v>
      </c>
      <c r="BN61" s="141"/>
      <c r="BO61" s="141"/>
      <c r="BP61" s="141"/>
      <c r="BQ61" s="141"/>
      <c r="BR61" s="141"/>
      <c r="BS61" s="141"/>
      <c r="BT61" s="141"/>
      <c r="BU61" s="152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16">
        <f t="shared" si="0"/>
        <v>0</v>
      </c>
      <c r="CM61" s="141">
        <v>34</v>
      </c>
      <c r="CN61" s="119">
        <f t="shared" si="1"/>
        <v>0</v>
      </c>
      <c r="CO61" s="139"/>
      <c r="CP61" s="140"/>
      <c r="CQ61" s="140"/>
      <c r="CR61" s="140"/>
      <c r="CS61" s="140"/>
      <c r="CT61" s="140"/>
      <c r="CU61" s="140"/>
      <c r="CV61" s="140"/>
      <c r="CW61" s="140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</row>
    <row r="62" ht="14.25" customHeight="1">
      <c r="A62" s="80"/>
      <c r="B62" s="130" t="s">
        <v>72</v>
      </c>
      <c r="C62" s="141"/>
      <c r="D62" s="141"/>
      <c r="E62" s="142"/>
      <c r="F62" s="141"/>
      <c r="G62" s="141"/>
      <c r="H62" s="141"/>
      <c r="I62" s="143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4"/>
      <c r="AE62" s="144"/>
      <c r="AF62" s="144"/>
      <c r="AG62" s="144"/>
      <c r="AH62" s="144"/>
      <c r="AI62" s="71" t="s">
        <v>26</v>
      </c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5"/>
      <c r="BI62" s="145"/>
      <c r="BJ62" s="145"/>
      <c r="BK62" s="145"/>
      <c r="BL62" s="145"/>
      <c r="BM62" s="71" t="s">
        <v>26</v>
      </c>
      <c r="BN62" s="141"/>
      <c r="BO62" s="141"/>
      <c r="BP62" s="141"/>
      <c r="BQ62" s="141"/>
      <c r="BR62" s="141"/>
      <c r="BS62" s="141"/>
      <c r="BT62" s="141"/>
      <c r="BU62" s="152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16">
        <f t="shared" si="0"/>
        <v>0</v>
      </c>
      <c r="CM62" s="141">
        <v>34</v>
      </c>
      <c r="CN62" s="119">
        <f t="shared" si="1"/>
        <v>0</v>
      </c>
      <c r="CO62" s="139"/>
      <c r="CP62" s="140"/>
      <c r="CQ62" s="140"/>
      <c r="CR62" s="140"/>
      <c r="CS62" s="140"/>
      <c r="CT62" s="140"/>
      <c r="CU62" s="140"/>
      <c r="CV62" s="140"/>
      <c r="CW62" s="140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</row>
    <row r="63" ht="14.25" customHeight="1">
      <c r="A63" s="80"/>
      <c r="B63" s="130" t="s">
        <v>30</v>
      </c>
      <c r="C63" s="141"/>
      <c r="D63" s="141"/>
      <c r="E63" s="142"/>
      <c r="F63" s="141"/>
      <c r="G63" s="141"/>
      <c r="H63" s="141"/>
      <c r="I63" s="143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4"/>
      <c r="AE63" s="144"/>
      <c r="AF63" s="144"/>
      <c r="AG63" s="144"/>
      <c r="AH63" s="144"/>
      <c r="AI63" s="71" t="s">
        <v>26</v>
      </c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5"/>
      <c r="BI63" s="145"/>
      <c r="BJ63" s="145"/>
      <c r="BK63" s="145"/>
      <c r="BL63" s="145"/>
      <c r="BM63" s="71" t="s">
        <v>26</v>
      </c>
      <c r="BN63" s="141"/>
      <c r="BO63" s="141"/>
      <c r="BP63" s="141"/>
      <c r="BQ63" s="141"/>
      <c r="BR63" s="141"/>
      <c r="BS63" s="141"/>
      <c r="BT63" s="141"/>
      <c r="BU63" s="152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16">
        <f t="shared" si="0"/>
        <v>0</v>
      </c>
      <c r="CM63" s="141">
        <v>34</v>
      </c>
      <c r="CN63" s="119">
        <f t="shared" si="1"/>
        <v>0</v>
      </c>
      <c r="CO63" s="139"/>
      <c r="CP63" s="140"/>
      <c r="CQ63" s="140"/>
      <c r="CR63" s="140"/>
      <c r="CS63" s="140"/>
      <c r="CT63" s="140"/>
      <c r="CU63" s="140"/>
      <c r="CV63" s="140"/>
      <c r="CW63" s="140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</row>
    <row r="64" ht="14.25" customHeight="1">
      <c r="A64" s="80"/>
      <c r="B64" s="130" t="s">
        <v>31</v>
      </c>
      <c r="C64" s="141"/>
      <c r="D64" s="141"/>
      <c r="E64" s="142"/>
      <c r="F64" s="141"/>
      <c r="G64" s="141"/>
      <c r="H64" s="141"/>
      <c r="I64" s="143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4"/>
      <c r="AE64" s="144"/>
      <c r="AF64" s="144"/>
      <c r="AG64" s="144"/>
      <c r="AH64" s="144"/>
      <c r="AI64" s="71" t="s">
        <v>26</v>
      </c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5"/>
      <c r="BI64" s="145"/>
      <c r="BJ64" s="145"/>
      <c r="BK64" s="145"/>
      <c r="BL64" s="145"/>
      <c r="BM64" s="71" t="s">
        <v>26</v>
      </c>
      <c r="BN64" s="141"/>
      <c r="BO64" s="141"/>
      <c r="BP64" s="141"/>
      <c r="BQ64" s="141"/>
      <c r="BR64" s="141"/>
      <c r="BS64" s="141"/>
      <c r="BT64" s="141"/>
      <c r="BU64" s="152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16">
        <f t="shared" si="0"/>
        <v>0</v>
      </c>
      <c r="CM64" s="141">
        <v>34</v>
      </c>
      <c r="CN64" s="119">
        <f t="shared" si="1"/>
        <v>0</v>
      </c>
      <c r="CO64" s="139"/>
      <c r="CP64" s="140"/>
      <c r="CQ64" s="140"/>
      <c r="CR64" s="140"/>
      <c r="CS64" s="140"/>
      <c r="CT64" s="140"/>
      <c r="CU64" s="140"/>
      <c r="CV64" s="140"/>
      <c r="CW64" s="140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</row>
    <row r="65" ht="14.25" customHeight="1">
      <c r="A65" s="80"/>
      <c r="B65" s="130" t="s">
        <v>32</v>
      </c>
      <c r="C65" s="141"/>
      <c r="D65" s="141"/>
      <c r="E65" s="142"/>
      <c r="F65" s="141"/>
      <c r="G65" s="141"/>
      <c r="H65" s="141"/>
      <c r="I65" s="143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4"/>
      <c r="AE65" s="144"/>
      <c r="AF65" s="144"/>
      <c r="AG65" s="144"/>
      <c r="AH65" s="144"/>
      <c r="AI65" s="71" t="s">
        <v>26</v>
      </c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5"/>
      <c r="BI65" s="145"/>
      <c r="BJ65" s="145"/>
      <c r="BK65" s="145"/>
      <c r="BL65" s="145"/>
      <c r="BM65" s="71" t="s">
        <v>26</v>
      </c>
      <c r="BN65" s="141"/>
      <c r="BO65" s="141"/>
      <c r="BP65" s="141"/>
      <c r="BQ65" s="141"/>
      <c r="BR65" s="141"/>
      <c r="BS65" s="141"/>
      <c r="BT65" s="141"/>
      <c r="BU65" s="152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16">
        <f t="shared" si="0"/>
        <v>0</v>
      </c>
      <c r="CM65" s="141">
        <v>68</v>
      </c>
      <c r="CN65" s="119">
        <f t="shared" si="1"/>
        <v>0</v>
      </c>
      <c r="CO65" s="139"/>
      <c r="CP65" s="140"/>
      <c r="CQ65" s="140"/>
      <c r="CR65" s="140"/>
      <c r="CS65" s="140"/>
      <c r="CT65" s="140"/>
      <c r="CU65" s="140"/>
      <c r="CV65" s="140"/>
      <c r="CW65" s="140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</row>
    <row r="66" ht="14.25" customHeight="1">
      <c r="A66" s="80"/>
      <c r="B66" s="130" t="s">
        <v>33</v>
      </c>
      <c r="C66" s="141"/>
      <c r="D66" s="141"/>
      <c r="E66" s="142"/>
      <c r="F66" s="141"/>
      <c r="G66" s="141"/>
      <c r="H66" s="141"/>
      <c r="I66" s="143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4"/>
      <c r="AE66" s="144"/>
      <c r="AF66" s="144"/>
      <c r="AG66" s="144"/>
      <c r="AH66" s="144"/>
      <c r="AI66" s="71" t="s">
        <v>26</v>
      </c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5"/>
      <c r="BI66" s="145"/>
      <c r="BJ66" s="145"/>
      <c r="BK66" s="145"/>
      <c r="BL66" s="145"/>
      <c r="BM66" s="71" t="s">
        <v>26</v>
      </c>
      <c r="BN66" s="141"/>
      <c r="BO66" s="141"/>
      <c r="BP66" s="141"/>
      <c r="BQ66" s="141"/>
      <c r="BR66" s="141"/>
      <c r="BS66" s="141"/>
      <c r="BT66" s="141"/>
      <c r="BU66" s="152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16">
        <f t="shared" si="0"/>
        <v>0</v>
      </c>
      <c r="CM66" s="141">
        <v>68</v>
      </c>
      <c r="CN66" s="119">
        <f t="shared" si="1"/>
        <v>0</v>
      </c>
      <c r="CO66" s="139"/>
      <c r="CP66" s="140"/>
      <c r="CQ66" s="140"/>
      <c r="CR66" s="140"/>
      <c r="CS66" s="140"/>
      <c r="CT66" s="140"/>
      <c r="CU66" s="140"/>
      <c r="CV66" s="140"/>
      <c r="CW66" s="140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</row>
    <row r="67" ht="14.25" customHeight="1">
      <c r="A67" s="80"/>
      <c r="B67" s="130" t="s">
        <v>73</v>
      </c>
      <c r="C67" s="141"/>
      <c r="D67" s="141"/>
      <c r="E67" s="142"/>
      <c r="F67" s="141"/>
      <c r="G67" s="141"/>
      <c r="H67" s="141"/>
      <c r="I67" s="143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4"/>
      <c r="AE67" s="144"/>
      <c r="AF67" s="144"/>
      <c r="AG67" s="144"/>
      <c r="AH67" s="144"/>
      <c r="AI67" s="71" t="s">
        <v>26</v>
      </c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 t="s">
        <v>39</v>
      </c>
      <c r="BE67" s="141"/>
      <c r="BF67" s="141"/>
      <c r="BG67" s="141"/>
      <c r="BH67" s="145"/>
      <c r="BI67" s="145"/>
      <c r="BJ67" s="145"/>
      <c r="BK67" s="145"/>
      <c r="BL67" s="145"/>
      <c r="BM67" s="71" t="s">
        <v>26</v>
      </c>
      <c r="BN67" s="141"/>
      <c r="BO67" s="141"/>
      <c r="BP67" s="141"/>
      <c r="BQ67" s="141"/>
      <c r="BR67" s="141"/>
      <c r="BS67" s="141"/>
      <c r="BT67" s="141"/>
      <c r="BU67" s="152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16">
        <f t="shared" si="0"/>
        <v>1</v>
      </c>
      <c r="CM67" s="141">
        <v>34</v>
      </c>
      <c r="CN67" s="119">
        <f t="shared" si="1"/>
        <v>2.9411764705882351</v>
      </c>
      <c r="CO67" s="139"/>
      <c r="CP67" s="140"/>
      <c r="CQ67" s="140"/>
      <c r="CR67" s="140"/>
      <c r="CS67" s="140"/>
      <c r="CT67" s="140"/>
      <c r="CU67" s="140"/>
      <c r="CV67" s="140"/>
      <c r="CW67" s="140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</row>
    <row r="68" ht="14.25" customHeight="1">
      <c r="A68" s="92"/>
      <c r="B68" s="132" t="s">
        <v>74</v>
      </c>
      <c r="C68" s="146"/>
      <c r="D68" s="146"/>
      <c r="E68" s="147"/>
      <c r="F68" s="146"/>
      <c r="G68" s="146"/>
      <c r="H68" s="146"/>
      <c r="I68" s="148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9"/>
      <c r="AE68" s="149"/>
      <c r="AF68" s="149"/>
      <c r="AG68" s="149"/>
      <c r="AH68" s="149"/>
      <c r="AI68" s="125" t="s">
        <v>26</v>
      </c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50"/>
      <c r="BI68" s="150"/>
      <c r="BJ68" s="150"/>
      <c r="BK68" s="150"/>
      <c r="BL68" s="150"/>
      <c r="BM68" s="125" t="s">
        <v>26</v>
      </c>
      <c r="BN68" s="146"/>
      <c r="BO68" s="146"/>
      <c r="BP68" s="146"/>
      <c r="BQ68" s="146"/>
      <c r="BR68" s="146"/>
      <c r="BS68" s="146"/>
      <c r="BT68" s="146"/>
      <c r="BU68" s="153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16">
        <f t="shared" si="0"/>
        <v>0</v>
      </c>
      <c r="CM68" s="146">
        <v>34</v>
      </c>
      <c r="CN68" s="119">
        <f t="shared" si="1"/>
        <v>0</v>
      </c>
      <c r="CO68" s="139"/>
      <c r="CP68" s="140"/>
      <c r="CQ68" s="140"/>
      <c r="CR68" s="140"/>
      <c r="CS68" s="140"/>
      <c r="CT68" s="140"/>
      <c r="CU68" s="140"/>
      <c r="CV68" s="140"/>
      <c r="CW68" s="140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</row>
    <row r="69" ht="14.25" customHeight="1">
      <c r="A69" s="154" t="s">
        <v>75</v>
      </c>
      <c r="B69" s="63" t="s">
        <v>25</v>
      </c>
      <c r="C69" s="155"/>
      <c r="D69" s="155"/>
      <c r="E69" s="156"/>
      <c r="F69" s="155"/>
      <c r="G69" s="155"/>
      <c r="H69" s="155"/>
      <c r="I69" s="157"/>
      <c r="J69" s="155"/>
      <c r="K69" s="158" t="s">
        <v>61</v>
      </c>
      <c r="L69" s="155" t="s">
        <v>57</v>
      </c>
      <c r="M69" s="158"/>
      <c r="N69" s="155"/>
      <c r="O69" s="134"/>
      <c r="P69" s="158"/>
      <c r="Q69" s="158"/>
      <c r="R69" s="158"/>
      <c r="S69" s="134"/>
      <c r="T69" s="158"/>
      <c r="U69" s="158"/>
      <c r="V69" s="155"/>
      <c r="W69" s="158"/>
      <c r="X69" s="155"/>
      <c r="Y69" s="159"/>
      <c r="Z69" s="158" t="s">
        <v>76</v>
      </c>
      <c r="AA69" s="159"/>
      <c r="AB69" s="158"/>
      <c r="AC69" s="159"/>
      <c r="AD69" s="160"/>
      <c r="AE69" s="137"/>
      <c r="AF69" s="160"/>
      <c r="AG69" s="137"/>
      <c r="AH69" s="160"/>
      <c r="AI69" s="111" t="s">
        <v>26</v>
      </c>
      <c r="AJ69" s="155"/>
      <c r="AK69" s="159" t="s">
        <v>62</v>
      </c>
      <c r="AL69" s="155"/>
      <c r="AM69" s="159"/>
      <c r="AN69" s="155"/>
      <c r="AO69" s="159"/>
      <c r="AP69" s="159"/>
      <c r="AQ69" s="159"/>
      <c r="AR69" s="159" t="s">
        <v>57</v>
      </c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61"/>
      <c r="BI69" s="161"/>
      <c r="BJ69" s="161"/>
      <c r="BK69" s="161"/>
      <c r="BL69" s="161"/>
      <c r="BM69" s="111" t="s">
        <v>26</v>
      </c>
      <c r="BN69" s="159"/>
      <c r="BO69" s="159"/>
      <c r="BP69" s="159"/>
      <c r="BQ69" s="159"/>
      <c r="BR69" s="159"/>
      <c r="BS69" s="159"/>
      <c r="BT69" s="159"/>
      <c r="BU69" s="162"/>
      <c r="BV69" s="159"/>
      <c r="BW69" s="159"/>
      <c r="BX69" s="159"/>
      <c r="BY69" s="159"/>
      <c r="BZ69" s="159"/>
      <c r="CA69" s="159"/>
      <c r="CB69" s="159"/>
      <c r="CC69" s="159" t="s">
        <v>62</v>
      </c>
      <c r="CD69" s="159"/>
      <c r="CE69" s="159"/>
      <c r="CF69" s="159"/>
      <c r="CG69" s="159"/>
      <c r="CH69" s="159"/>
      <c r="CI69" s="159"/>
      <c r="CJ69" s="159"/>
      <c r="CK69" s="159"/>
      <c r="CL69" s="108">
        <v>3</v>
      </c>
      <c r="CM69" s="159">
        <v>204</v>
      </c>
      <c r="CN69" s="113">
        <f t="shared" si="1"/>
        <v>1.4705882352941175</v>
      </c>
      <c r="CO69" s="163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5"/>
    </row>
    <row r="70" ht="14.25" customHeight="1">
      <c r="A70" s="80"/>
      <c r="B70" s="81" t="s">
        <v>68</v>
      </c>
      <c r="C70" s="166"/>
      <c r="D70" s="166"/>
      <c r="E70" s="167"/>
      <c r="F70" s="166"/>
      <c r="G70" s="166"/>
      <c r="H70" s="166"/>
      <c r="I70" s="168"/>
      <c r="J70" s="166"/>
      <c r="K70" s="169"/>
      <c r="L70" s="166"/>
      <c r="M70" s="169"/>
      <c r="N70" s="166"/>
      <c r="O70" s="141"/>
      <c r="P70" s="169"/>
      <c r="Q70" s="169"/>
      <c r="R70" s="169"/>
      <c r="S70" s="141"/>
      <c r="T70" s="169"/>
      <c r="U70" s="169"/>
      <c r="V70" s="166"/>
      <c r="W70" s="169"/>
      <c r="X70" s="166"/>
      <c r="Y70" s="170"/>
      <c r="Z70" s="169"/>
      <c r="AA70" s="170"/>
      <c r="AB70" s="169"/>
      <c r="AC70" s="170"/>
      <c r="AD70" s="171"/>
      <c r="AE70" s="144"/>
      <c r="AF70" s="171"/>
      <c r="AG70" s="144"/>
      <c r="AH70" s="171"/>
      <c r="AI70" s="71" t="s">
        <v>26</v>
      </c>
      <c r="AJ70" s="166"/>
      <c r="AK70" s="170"/>
      <c r="AL70" s="166"/>
      <c r="AM70" s="170"/>
      <c r="AN70" s="166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2"/>
      <c r="BI70" s="172"/>
      <c r="BJ70" s="172"/>
      <c r="BK70" s="172"/>
      <c r="BL70" s="172"/>
      <c r="BM70" s="71" t="s">
        <v>26</v>
      </c>
      <c r="BN70" s="170" t="s">
        <v>77</v>
      </c>
      <c r="BO70" s="170"/>
      <c r="BP70" s="170"/>
      <c r="BQ70" s="170"/>
      <c r="BR70" s="170"/>
      <c r="BS70" s="170"/>
      <c r="BT70" s="170"/>
      <c r="BU70" s="173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16">
        <f t="shared" si="0"/>
        <v>1</v>
      </c>
      <c r="CM70" s="170">
        <v>102</v>
      </c>
      <c r="CN70" s="119">
        <f t="shared" si="1"/>
        <v>0.98039215686274506</v>
      </c>
      <c r="CO70" s="163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5"/>
    </row>
    <row r="71" ht="14.25" customHeight="1">
      <c r="A71" s="80"/>
      <c r="B71" s="81" t="s">
        <v>41</v>
      </c>
      <c r="C71" s="166"/>
      <c r="D71" s="166"/>
      <c r="E71" s="167"/>
      <c r="F71" s="166"/>
      <c r="G71" s="166"/>
      <c r="H71" s="166"/>
      <c r="I71" s="168"/>
      <c r="J71" s="166"/>
      <c r="K71" s="169"/>
      <c r="L71" s="166"/>
      <c r="M71" s="169"/>
      <c r="N71" s="166"/>
      <c r="O71" s="141"/>
      <c r="P71" s="169"/>
      <c r="Q71" s="169"/>
      <c r="R71" s="169"/>
      <c r="S71" s="141"/>
      <c r="T71" s="169"/>
      <c r="U71" s="169"/>
      <c r="V71" s="166"/>
      <c r="W71" s="169"/>
      <c r="X71" s="166"/>
      <c r="Y71" s="170"/>
      <c r="Z71" s="169"/>
      <c r="AA71" s="170"/>
      <c r="AB71" s="169"/>
      <c r="AC71" s="170" t="s">
        <v>45</v>
      </c>
      <c r="AD71" s="171"/>
      <c r="AE71" s="144"/>
      <c r="AF71" s="171"/>
      <c r="AG71" s="144"/>
      <c r="AH71" s="171"/>
      <c r="AI71" s="71" t="s">
        <v>26</v>
      </c>
      <c r="AJ71" s="166"/>
      <c r="AK71" s="170"/>
      <c r="AL71" s="166"/>
      <c r="AM71" s="170"/>
      <c r="AN71" s="166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2"/>
      <c r="BI71" s="172"/>
      <c r="BJ71" s="172"/>
      <c r="BK71" s="172"/>
      <c r="BL71" s="172"/>
      <c r="BM71" s="71" t="s">
        <v>26</v>
      </c>
      <c r="BN71" s="170"/>
      <c r="BO71" s="170"/>
      <c r="BP71" s="170"/>
      <c r="BQ71" s="170" t="s">
        <v>45</v>
      </c>
      <c r="BR71" s="170"/>
      <c r="BS71" s="170"/>
      <c r="BT71" s="170"/>
      <c r="BU71" s="173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16">
        <f t="shared" si="0"/>
        <v>2</v>
      </c>
      <c r="CM71" s="170">
        <v>102</v>
      </c>
      <c r="CN71" s="119">
        <f t="shared" si="1"/>
        <v>1.9607843137254901</v>
      </c>
      <c r="CO71" s="163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5"/>
    </row>
    <row r="72" ht="14.25" customHeight="1">
      <c r="A72" s="80"/>
      <c r="B72" s="81" t="s">
        <v>28</v>
      </c>
      <c r="C72" s="166"/>
      <c r="D72" s="166"/>
      <c r="E72" s="167"/>
      <c r="F72" s="166"/>
      <c r="G72" s="166"/>
      <c r="H72" s="166" t="s">
        <v>67</v>
      </c>
      <c r="I72" s="168"/>
      <c r="J72" s="166"/>
      <c r="K72" s="169"/>
      <c r="L72" s="166"/>
      <c r="M72" s="169"/>
      <c r="N72" s="166"/>
      <c r="O72" s="141"/>
      <c r="P72" s="169"/>
      <c r="Q72" s="169"/>
      <c r="R72" s="169"/>
      <c r="S72" s="141"/>
      <c r="T72" s="169"/>
      <c r="U72" s="169"/>
      <c r="V72" s="166"/>
      <c r="W72" s="169"/>
      <c r="X72" s="166"/>
      <c r="Y72" s="170"/>
      <c r="Z72" s="169"/>
      <c r="AA72" s="170"/>
      <c r="AB72" s="169"/>
      <c r="AC72" s="170"/>
      <c r="AD72" s="171"/>
      <c r="AE72" s="144"/>
      <c r="AF72" s="171"/>
      <c r="AG72" s="144"/>
      <c r="AH72" s="171"/>
      <c r="AI72" s="71" t="s">
        <v>26</v>
      </c>
      <c r="AJ72" s="166"/>
      <c r="AK72" s="170"/>
      <c r="AL72" s="166" t="s">
        <v>62</v>
      </c>
      <c r="AM72" s="170"/>
      <c r="AN72" s="166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2"/>
      <c r="BI72" s="172"/>
      <c r="BJ72" s="172"/>
      <c r="BK72" s="172"/>
      <c r="BL72" s="172"/>
      <c r="BM72" s="71" t="s">
        <v>26</v>
      </c>
      <c r="BN72" s="170"/>
      <c r="BO72" s="170"/>
      <c r="BP72" s="170"/>
      <c r="BQ72" s="170"/>
      <c r="BR72" s="170"/>
      <c r="BS72" s="170"/>
      <c r="BT72" s="170"/>
      <c r="BU72" s="173"/>
      <c r="BV72" s="170"/>
      <c r="BW72" s="170"/>
      <c r="BX72" s="170"/>
      <c r="BY72" s="170"/>
      <c r="BZ72" s="170"/>
      <c r="CA72" s="170"/>
      <c r="CB72" s="170"/>
      <c r="CC72" s="170"/>
      <c r="CD72" s="170" t="s">
        <v>62</v>
      </c>
      <c r="CE72" s="170"/>
      <c r="CF72" s="170"/>
      <c r="CG72" s="170" t="s">
        <v>45</v>
      </c>
      <c r="CH72" s="170"/>
      <c r="CI72" s="170"/>
      <c r="CJ72" s="170"/>
      <c r="CK72" s="170"/>
      <c r="CL72" s="116">
        <f t="shared" si="0"/>
        <v>4</v>
      </c>
      <c r="CM72" s="170">
        <v>170</v>
      </c>
      <c r="CN72" s="119">
        <f t="shared" si="1"/>
        <v>2.3529411764705883</v>
      </c>
      <c r="CO72" s="163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5"/>
    </row>
    <row r="73" ht="14.25" customHeight="1">
      <c r="A73" s="80"/>
      <c r="B73" s="81" t="s">
        <v>69</v>
      </c>
      <c r="C73" s="166"/>
      <c r="D73" s="166"/>
      <c r="E73" s="167"/>
      <c r="F73" s="166"/>
      <c r="G73" s="166"/>
      <c r="H73" s="166"/>
      <c r="I73" s="168"/>
      <c r="J73" s="166"/>
      <c r="K73" s="169"/>
      <c r="L73" s="166"/>
      <c r="M73" s="169"/>
      <c r="N73" s="166"/>
      <c r="O73" s="141"/>
      <c r="P73" s="169"/>
      <c r="Q73" s="169"/>
      <c r="R73" s="169"/>
      <c r="S73" s="141"/>
      <c r="T73" s="169"/>
      <c r="U73" s="169"/>
      <c r="V73" s="166"/>
      <c r="W73" s="169"/>
      <c r="X73" s="166"/>
      <c r="Y73" s="170"/>
      <c r="Z73" s="169"/>
      <c r="AA73" s="170"/>
      <c r="AB73" s="169"/>
      <c r="AC73" s="170"/>
      <c r="AD73" s="171"/>
      <c r="AE73" s="144"/>
      <c r="AF73" s="171"/>
      <c r="AG73" s="144"/>
      <c r="AH73" s="171"/>
      <c r="AI73" s="71" t="s">
        <v>26</v>
      </c>
      <c r="AJ73" s="166"/>
      <c r="AK73" s="170"/>
      <c r="AL73" s="166"/>
      <c r="AM73" s="170"/>
      <c r="AN73" s="166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2"/>
      <c r="BI73" s="172"/>
      <c r="BJ73" s="172"/>
      <c r="BK73" s="172"/>
      <c r="BL73" s="172"/>
      <c r="BM73" s="71" t="s">
        <v>26</v>
      </c>
      <c r="BN73" s="170"/>
      <c r="BO73" s="170"/>
      <c r="BP73" s="170"/>
      <c r="BQ73" s="170"/>
      <c r="BR73" s="170"/>
      <c r="BS73" s="170"/>
      <c r="BT73" s="170" t="s">
        <v>58</v>
      </c>
      <c r="BU73" s="173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16">
        <f t="shared" si="0"/>
        <v>1</v>
      </c>
      <c r="CM73" s="170">
        <v>68</v>
      </c>
      <c r="CN73" s="119">
        <f t="shared" si="1"/>
        <v>1.4705882352941175</v>
      </c>
      <c r="CO73" s="163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5"/>
    </row>
    <row r="74" ht="14.25" customHeight="1">
      <c r="A74" s="80"/>
      <c r="B74" s="174" t="s">
        <v>78</v>
      </c>
      <c r="C74" s="166"/>
      <c r="D74" s="166"/>
      <c r="E74" s="167"/>
      <c r="F74" s="166"/>
      <c r="G74" s="166"/>
      <c r="H74" s="166"/>
      <c r="I74" s="168"/>
      <c r="J74" s="166"/>
      <c r="K74" s="169"/>
      <c r="L74" s="166"/>
      <c r="M74" s="169"/>
      <c r="N74" s="166"/>
      <c r="O74" s="141"/>
      <c r="P74" s="169"/>
      <c r="Q74" s="169"/>
      <c r="R74" s="169"/>
      <c r="S74" s="141"/>
      <c r="T74" s="169"/>
      <c r="U74" s="169"/>
      <c r="V74" s="166"/>
      <c r="W74" s="169"/>
      <c r="X74" s="166"/>
      <c r="Y74" s="170"/>
      <c r="Z74" s="169"/>
      <c r="AA74" s="170"/>
      <c r="AB74" s="169"/>
      <c r="AC74" s="170"/>
      <c r="AD74" s="171"/>
      <c r="AE74" s="144"/>
      <c r="AF74" s="171"/>
      <c r="AG74" s="144"/>
      <c r="AH74" s="171"/>
      <c r="AI74" s="71" t="s">
        <v>26</v>
      </c>
      <c r="AJ74" s="166"/>
      <c r="AK74" s="170"/>
      <c r="AL74" s="166"/>
      <c r="AM74" s="170"/>
      <c r="AN74" s="166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2"/>
      <c r="BI74" s="172"/>
      <c r="BJ74" s="172"/>
      <c r="BK74" s="172"/>
      <c r="BL74" s="172"/>
      <c r="BM74" s="71" t="s">
        <v>26</v>
      </c>
      <c r="BN74" s="170"/>
      <c r="BO74" s="170"/>
      <c r="BP74" s="170"/>
      <c r="BQ74" s="170"/>
      <c r="BR74" s="170"/>
      <c r="BS74" s="170"/>
      <c r="BT74" s="170"/>
      <c r="BU74" s="173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16">
        <f t="shared" si="0"/>
        <v>0</v>
      </c>
      <c r="CM74" s="170">
        <v>34</v>
      </c>
      <c r="CN74" s="119">
        <f t="shared" si="1"/>
        <v>0</v>
      </c>
      <c r="CO74" s="163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5"/>
    </row>
    <row r="75" ht="14.25" customHeight="1">
      <c r="A75" s="80"/>
      <c r="B75" s="81" t="s">
        <v>70</v>
      </c>
      <c r="C75" s="166"/>
      <c r="D75" s="166"/>
      <c r="E75" s="167"/>
      <c r="F75" s="166"/>
      <c r="G75" s="166"/>
      <c r="H75" s="166"/>
      <c r="I75" s="168"/>
      <c r="J75" s="166"/>
      <c r="K75" s="169"/>
      <c r="L75" s="166"/>
      <c r="M75" s="169"/>
      <c r="N75" s="166"/>
      <c r="O75" s="141"/>
      <c r="P75" s="169"/>
      <c r="Q75" s="169"/>
      <c r="R75" s="169"/>
      <c r="S75" s="141"/>
      <c r="T75" s="169"/>
      <c r="U75" s="169"/>
      <c r="V75" s="166"/>
      <c r="W75" s="169"/>
      <c r="X75" s="166"/>
      <c r="Y75" s="170"/>
      <c r="Z75" s="169"/>
      <c r="AA75" s="170"/>
      <c r="AB75" s="169"/>
      <c r="AC75" s="170"/>
      <c r="AD75" s="171"/>
      <c r="AE75" s="144"/>
      <c r="AF75" s="171"/>
      <c r="AG75" s="144"/>
      <c r="AH75" s="171"/>
      <c r="AI75" s="71" t="s">
        <v>26</v>
      </c>
      <c r="AJ75" s="166"/>
      <c r="AK75" s="170"/>
      <c r="AL75" s="166"/>
      <c r="AM75" s="170"/>
      <c r="AN75" s="166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2"/>
      <c r="BI75" s="172"/>
      <c r="BJ75" s="172"/>
      <c r="BK75" s="172"/>
      <c r="BL75" s="172"/>
      <c r="BM75" s="71" t="s">
        <v>26</v>
      </c>
      <c r="BN75" s="170"/>
      <c r="BO75" s="170"/>
      <c r="BP75" s="170"/>
      <c r="BQ75" s="170"/>
      <c r="BR75" s="170"/>
      <c r="BS75" s="170"/>
      <c r="BT75" s="170"/>
      <c r="BU75" s="173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16">
        <f t="shared" si="0"/>
        <v>0</v>
      </c>
      <c r="CM75" s="170">
        <v>34</v>
      </c>
      <c r="CN75" s="119">
        <f t="shared" si="1"/>
        <v>0</v>
      </c>
      <c r="CO75" s="163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5"/>
    </row>
    <row r="76" ht="14.25" customHeight="1">
      <c r="A76" s="80"/>
      <c r="B76" s="81" t="s">
        <v>71</v>
      </c>
      <c r="C76" s="166"/>
      <c r="D76" s="166"/>
      <c r="E76" s="167"/>
      <c r="F76" s="166"/>
      <c r="G76" s="166"/>
      <c r="H76" s="166"/>
      <c r="I76" s="168"/>
      <c r="J76" s="166"/>
      <c r="K76" s="169"/>
      <c r="L76" s="166"/>
      <c r="M76" s="169"/>
      <c r="N76" s="166"/>
      <c r="O76" s="141"/>
      <c r="P76" s="169"/>
      <c r="Q76" s="169"/>
      <c r="R76" s="169"/>
      <c r="S76" s="141"/>
      <c r="T76" s="169"/>
      <c r="U76" s="169"/>
      <c r="V76" s="166"/>
      <c r="W76" s="169"/>
      <c r="X76" s="166"/>
      <c r="Y76" s="170"/>
      <c r="Z76" s="169"/>
      <c r="AA76" s="170"/>
      <c r="AB76" s="169"/>
      <c r="AC76" s="170"/>
      <c r="AD76" s="171"/>
      <c r="AE76" s="144"/>
      <c r="AF76" s="171"/>
      <c r="AG76" s="144"/>
      <c r="AH76" s="171"/>
      <c r="AI76" s="71" t="s">
        <v>26</v>
      </c>
      <c r="AJ76" s="166"/>
      <c r="AK76" s="170"/>
      <c r="AL76" s="166"/>
      <c r="AM76" s="170"/>
      <c r="AN76" s="166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2"/>
      <c r="BI76" s="172"/>
      <c r="BJ76" s="172"/>
      <c r="BK76" s="172"/>
      <c r="BL76" s="172"/>
      <c r="BM76" s="71" t="s">
        <v>26</v>
      </c>
      <c r="BN76" s="170"/>
      <c r="BO76" s="170"/>
      <c r="BP76" s="170"/>
      <c r="BQ76" s="170"/>
      <c r="BR76" s="170"/>
      <c r="BS76" s="170"/>
      <c r="BT76" s="170"/>
      <c r="BU76" s="173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16">
        <f t="shared" si="0"/>
        <v>0</v>
      </c>
      <c r="CM76" s="170">
        <v>34</v>
      </c>
      <c r="CN76" s="119">
        <f t="shared" si="1"/>
        <v>0</v>
      </c>
      <c r="CO76" s="163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5"/>
    </row>
    <row r="77" ht="14.25" customHeight="1">
      <c r="A77" s="80"/>
      <c r="B77" s="81" t="s">
        <v>72</v>
      </c>
      <c r="C77" s="166"/>
      <c r="D77" s="166"/>
      <c r="E77" s="167"/>
      <c r="F77" s="166"/>
      <c r="G77" s="166"/>
      <c r="H77" s="166"/>
      <c r="I77" s="168"/>
      <c r="J77" s="166"/>
      <c r="K77" s="169"/>
      <c r="L77" s="166"/>
      <c r="M77" s="169"/>
      <c r="N77" s="166"/>
      <c r="O77" s="141"/>
      <c r="P77" s="169"/>
      <c r="Q77" s="169"/>
      <c r="R77" s="169"/>
      <c r="S77" s="141"/>
      <c r="T77" s="169"/>
      <c r="U77" s="169"/>
      <c r="V77" s="166"/>
      <c r="W77" s="169"/>
      <c r="X77" s="166"/>
      <c r="Y77" s="170"/>
      <c r="Z77" s="169"/>
      <c r="AA77" s="170"/>
      <c r="AB77" s="169"/>
      <c r="AC77" s="170"/>
      <c r="AD77" s="171"/>
      <c r="AE77" s="144"/>
      <c r="AF77" s="171"/>
      <c r="AG77" s="144"/>
      <c r="AH77" s="171"/>
      <c r="AI77" s="71" t="s">
        <v>26</v>
      </c>
      <c r="AJ77" s="166"/>
      <c r="AK77" s="170"/>
      <c r="AL77" s="166"/>
      <c r="AM77" s="170"/>
      <c r="AN77" s="166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2"/>
      <c r="BI77" s="172"/>
      <c r="BJ77" s="172"/>
      <c r="BK77" s="172"/>
      <c r="BL77" s="172"/>
      <c r="BM77" s="71" t="s">
        <v>26</v>
      </c>
      <c r="BN77" s="170"/>
      <c r="BO77" s="170"/>
      <c r="BP77" s="170"/>
      <c r="BQ77" s="170"/>
      <c r="BR77" s="170"/>
      <c r="BS77" s="170"/>
      <c r="BT77" s="170"/>
      <c r="BU77" s="173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16">
        <f t="shared" si="0"/>
        <v>0</v>
      </c>
      <c r="CM77" s="170">
        <v>34</v>
      </c>
      <c r="CN77" s="119">
        <f t="shared" si="1"/>
        <v>0</v>
      </c>
      <c r="CO77" s="163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5"/>
    </row>
    <row r="78" ht="14.25" customHeight="1">
      <c r="A78" s="80"/>
      <c r="B78" s="81" t="s">
        <v>30</v>
      </c>
      <c r="C78" s="166"/>
      <c r="D78" s="166"/>
      <c r="E78" s="167"/>
      <c r="F78" s="166"/>
      <c r="G78" s="166"/>
      <c r="H78" s="166"/>
      <c r="I78" s="168"/>
      <c r="J78" s="166"/>
      <c r="K78" s="169"/>
      <c r="L78" s="166"/>
      <c r="M78" s="169"/>
      <c r="N78" s="166"/>
      <c r="O78" s="141"/>
      <c r="P78" s="169"/>
      <c r="Q78" s="169"/>
      <c r="R78" s="169"/>
      <c r="S78" s="141"/>
      <c r="T78" s="169"/>
      <c r="U78" s="169"/>
      <c r="V78" s="166"/>
      <c r="W78" s="169"/>
      <c r="X78" s="166"/>
      <c r="Y78" s="170"/>
      <c r="Z78" s="169"/>
      <c r="AA78" s="170"/>
      <c r="AB78" s="169"/>
      <c r="AC78" s="170"/>
      <c r="AD78" s="171"/>
      <c r="AE78" s="144"/>
      <c r="AF78" s="171"/>
      <c r="AG78" s="144"/>
      <c r="AH78" s="171"/>
      <c r="AI78" s="71" t="s">
        <v>26</v>
      </c>
      <c r="AJ78" s="166"/>
      <c r="AK78" s="170"/>
      <c r="AL78" s="166"/>
      <c r="AM78" s="170"/>
      <c r="AN78" s="166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2"/>
      <c r="BI78" s="172"/>
      <c r="BJ78" s="172"/>
      <c r="BK78" s="172"/>
      <c r="BL78" s="172"/>
      <c r="BM78" s="71" t="s">
        <v>26</v>
      </c>
      <c r="BN78" s="170"/>
      <c r="BO78" s="170"/>
      <c r="BP78" s="170"/>
      <c r="BQ78" s="170"/>
      <c r="BR78" s="170"/>
      <c r="BS78" s="170"/>
      <c r="BT78" s="170"/>
      <c r="BU78" s="173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16">
        <f t="shared" si="0"/>
        <v>0</v>
      </c>
      <c r="CM78" s="170">
        <v>34</v>
      </c>
      <c r="CN78" s="119">
        <f t="shared" si="1"/>
        <v>0</v>
      </c>
      <c r="CO78" s="163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5"/>
    </row>
    <row r="79" ht="14.25" customHeight="1">
      <c r="A79" s="80"/>
      <c r="B79" s="81" t="s">
        <v>31</v>
      </c>
      <c r="C79" s="166"/>
      <c r="D79" s="166"/>
      <c r="E79" s="167"/>
      <c r="F79" s="166"/>
      <c r="G79" s="166"/>
      <c r="H79" s="166"/>
      <c r="I79" s="168"/>
      <c r="J79" s="166"/>
      <c r="K79" s="169"/>
      <c r="L79" s="166"/>
      <c r="M79" s="169"/>
      <c r="N79" s="166"/>
      <c r="O79" s="141"/>
      <c r="P79" s="169"/>
      <c r="Q79" s="169"/>
      <c r="R79" s="169"/>
      <c r="S79" s="141"/>
      <c r="T79" s="169"/>
      <c r="U79" s="169"/>
      <c r="V79" s="166"/>
      <c r="W79" s="169"/>
      <c r="X79" s="166"/>
      <c r="Y79" s="170"/>
      <c r="Z79" s="169"/>
      <c r="AA79" s="170"/>
      <c r="AB79" s="169"/>
      <c r="AC79" s="170"/>
      <c r="AD79" s="171"/>
      <c r="AE79" s="144"/>
      <c r="AF79" s="171"/>
      <c r="AG79" s="144"/>
      <c r="AH79" s="171"/>
      <c r="AI79" s="71" t="s">
        <v>26</v>
      </c>
      <c r="AJ79" s="166"/>
      <c r="AK79" s="170"/>
      <c r="AL79" s="166"/>
      <c r="AM79" s="170"/>
      <c r="AN79" s="166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2"/>
      <c r="BI79" s="172"/>
      <c r="BJ79" s="172"/>
      <c r="BK79" s="172"/>
      <c r="BL79" s="172"/>
      <c r="BM79" s="71" t="s">
        <v>26</v>
      </c>
      <c r="BN79" s="170"/>
      <c r="BO79" s="170"/>
      <c r="BP79" s="170"/>
      <c r="BQ79" s="170"/>
      <c r="BR79" s="170"/>
      <c r="BS79" s="170"/>
      <c r="BT79" s="170"/>
      <c r="BU79" s="173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16">
        <f t="shared" si="0"/>
        <v>0</v>
      </c>
      <c r="CM79" s="170">
        <v>34</v>
      </c>
      <c r="CN79" s="119">
        <f t="shared" si="1"/>
        <v>0</v>
      </c>
      <c r="CO79" s="163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5"/>
    </row>
    <row r="80" ht="14.25" customHeight="1">
      <c r="A80" s="80"/>
      <c r="B80" s="81" t="s">
        <v>32</v>
      </c>
      <c r="C80" s="166"/>
      <c r="D80" s="166"/>
      <c r="E80" s="167"/>
      <c r="F80" s="166"/>
      <c r="G80" s="166"/>
      <c r="H80" s="166"/>
      <c r="I80" s="168"/>
      <c r="J80" s="166"/>
      <c r="K80" s="169"/>
      <c r="L80" s="166"/>
      <c r="M80" s="169"/>
      <c r="N80" s="166"/>
      <c r="O80" s="141"/>
      <c r="P80" s="169"/>
      <c r="Q80" s="169"/>
      <c r="R80" s="169"/>
      <c r="S80" s="141"/>
      <c r="T80" s="169"/>
      <c r="U80" s="169"/>
      <c r="V80" s="166"/>
      <c r="W80" s="169"/>
      <c r="X80" s="166"/>
      <c r="Y80" s="170"/>
      <c r="Z80" s="169"/>
      <c r="AA80" s="170"/>
      <c r="AB80" s="169"/>
      <c r="AC80" s="170"/>
      <c r="AD80" s="171"/>
      <c r="AE80" s="144"/>
      <c r="AF80" s="171"/>
      <c r="AG80" s="144"/>
      <c r="AH80" s="171"/>
      <c r="AI80" s="71" t="s">
        <v>26</v>
      </c>
      <c r="AJ80" s="166"/>
      <c r="AK80" s="170"/>
      <c r="AL80" s="166"/>
      <c r="AM80" s="170"/>
      <c r="AN80" s="166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2"/>
      <c r="BI80" s="172"/>
      <c r="BJ80" s="172"/>
      <c r="BK80" s="172"/>
      <c r="BL80" s="172"/>
      <c r="BM80" s="71" t="s">
        <v>26</v>
      </c>
      <c r="BN80" s="170"/>
      <c r="BO80" s="170"/>
      <c r="BP80" s="170"/>
      <c r="BQ80" s="170"/>
      <c r="BR80" s="170"/>
      <c r="BS80" s="170"/>
      <c r="BT80" s="170"/>
      <c r="BU80" s="173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16">
        <f t="shared" si="0"/>
        <v>0</v>
      </c>
      <c r="CM80" s="170">
        <v>68</v>
      </c>
      <c r="CN80" s="119">
        <f t="shared" si="1"/>
        <v>0</v>
      </c>
      <c r="CO80" s="163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5"/>
    </row>
    <row r="81" ht="14.25" customHeight="1">
      <c r="A81" s="80"/>
      <c r="B81" s="81" t="s">
        <v>33</v>
      </c>
      <c r="C81" s="166"/>
      <c r="D81" s="166"/>
      <c r="E81" s="167"/>
      <c r="F81" s="166"/>
      <c r="G81" s="166"/>
      <c r="H81" s="166"/>
      <c r="I81" s="168"/>
      <c r="J81" s="166"/>
      <c r="K81" s="169"/>
      <c r="L81" s="166"/>
      <c r="M81" s="169"/>
      <c r="N81" s="166"/>
      <c r="O81" s="141"/>
      <c r="P81" s="169"/>
      <c r="Q81" s="169"/>
      <c r="R81" s="169"/>
      <c r="S81" s="141"/>
      <c r="T81" s="169"/>
      <c r="U81" s="169"/>
      <c r="V81" s="166"/>
      <c r="W81" s="169"/>
      <c r="X81" s="166"/>
      <c r="Y81" s="170"/>
      <c r="Z81" s="169"/>
      <c r="AA81" s="170"/>
      <c r="AB81" s="169"/>
      <c r="AC81" s="170"/>
      <c r="AD81" s="171"/>
      <c r="AE81" s="144"/>
      <c r="AF81" s="171"/>
      <c r="AG81" s="144"/>
      <c r="AH81" s="171"/>
      <c r="AI81" s="71" t="s">
        <v>26</v>
      </c>
      <c r="AJ81" s="166"/>
      <c r="AK81" s="170"/>
      <c r="AL81" s="166"/>
      <c r="AM81" s="170"/>
      <c r="AN81" s="166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2"/>
      <c r="BI81" s="172"/>
      <c r="BJ81" s="172"/>
      <c r="BK81" s="172"/>
      <c r="BL81" s="172"/>
      <c r="BM81" s="71" t="s">
        <v>26</v>
      </c>
      <c r="BN81" s="170"/>
      <c r="BO81" s="170"/>
      <c r="BP81" s="170"/>
      <c r="BQ81" s="170"/>
      <c r="BR81" s="170"/>
      <c r="BS81" s="170"/>
      <c r="BT81" s="170"/>
      <c r="BU81" s="173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16">
        <f t="shared" si="0"/>
        <v>0</v>
      </c>
      <c r="CM81" s="170">
        <v>68</v>
      </c>
      <c r="CN81" s="119">
        <f t="shared" si="1"/>
        <v>0</v>
      </c>
      <c r="CO81" s="163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5"/>
    </row>
    <row r="82" ht="14.25" customHeight="1">
      <c r="A82" s="92"/>
      <c r="B82" s="93" t="s">
        <v>73</v>
      </c>
      <c r="C82" s="175"/>
      <c r="D82" s="175"/>
      <c r="E82" s="176"/>
      <c r="F82" s="175"/>
      <c r="G82" s="175"/>
      <c r="H82" s="175"/>
      <c r="I82" s="177"/>
      <c r="J82" s="175"/>
      <c r="K82" s="178"/>
      <c r="L82" s="175"/>
      <c r="M82" s="178"/>
      <c r="N82" s="175"/>
      <c r="O82" s="146"/>
      <c r="P82" s="178"/>
      <c r="Q82" s="178"/>
      <c r="R82" s="178"/>
      <c r="S82" s="146" t="s">
        <v>46</v>
      </c>
      <c r="T82" s="178"/>
      <c r="U82" s="178"/>
      <c r="V82" s="175"/>
      <c r="W82" s="178"/>
      <c r="X82" s="175"/>
      <c r="Y82" s="179"/>
      <c r="Z82" s="178"/>
      <c r="AA82" s="179"/>
      <c r="AB82" s="178"/>
      <c r="AC82" s="179"/>
      <c r="AD82" s="180"/>
      <c r="AE82" s="149"/>
      <c r="AF82" s="180"/>
      <c r="AG82" s="149"/>
      <c r="AH82" s="180"/>
      <c r="AI82" s="125" t="s">
        <v>26</v>
      </c>
      <c r="AJ82" s="175"/>
      <c r="AK82" s="179"/>
      <c r="AL82" s="175"/>
      <c r="AM82" s="179"/>
      <c r="AN82" s="175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 t="s">
        <v>46</v>
      </c>
      <c r="BC82" s="179"/>
      <c r="BD82" s="179"/>
      <c r="BE82" s="179"/>
      <c r="BF82" s="179"/>
      <c r="BG82" s="179"/>
      <c r="BH82" s="181"/>
      <c r="BI82" s="181"/>
      <c r="BJ82" s="181"/>
      <c r="BK82" s="181"/>
      <c r="BL82" s="181"/>
      <c r="BM82" s="125" t="s">
        <v>26</v>
      </c>
      <c r="BN82" s="179"/>
      <c r="BO82" s="179"/>
      <c r="BP82" s="179"/>
      <c r="BQ82" s="179"/>
      <c r="BR82" s="179"/>
      <c r="BS82" s="179"/>
      <c r="BT82" s="179"/>
      <c r="BU82" s="182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16">
        <f t="shared" si="0"/>
        <v>2</v>
      </c>
      <c r="CM82" s="179">
        <v>34</v>
      </c>
      <c r="CN82" s="119">
        <f t="shared" si="1"/>
        <v>5.8823529411764701</v>
      </c>
      <c r="CO82" s="163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5"/>
    </row>
    <row r="83" ht="32.25" customHeight="1">
      <c r="A83" s="154" t="s">
        <v>79</v>
      </c>
      <c r="B83" s="183" t="s">
        <v>25</v>
      </c>
      <c r="C83" s="155"/>
      <c r="D83" s="155"/>
      <c r="E83" s="156"/>
      <c r="F83" s="158"/>
      <c r="G83" s="155"/>
      <c r="H83" s="158"/>
      <c r="I83" s="136"/>
      <c r="J83" s="155"/>
      <c r="K83" s="158"/>
      <c r="L83" s="158"/>
      <c r="M83" s="158"/>
      <c r="N83" s="155" t="s">
        <v>62</v>
      </c>
      <c r="O83" s="134"/>
      <c r="P83" s="158"/>
      <c r="Q83" s="158"/>
      <c r="R83" s="158"/>
      <c r="S83" s="184"/>
      <c r="T83" s="158"/>
      <c r="U83" s="158" t="s">
        <v>80</v>
      </c>
      <c r="V83" s="158"/>
      <c r="W83" s="158"/>
      <c r="X83" s="155"/>
      <c r="Y83" s="159"/>
      <c r="Z83" s="158"/>
      <c r="AA83" s="159"/>
      <c r="AB83" s="158"/>
      <c r="AC83" s="159"/>
      <c r="AD83" s="160"/>
      <c r="AE83" s="160"/>
      <c r="AF83" s="160"/>
      <c r="AG83" s="160"/>
      <c r="AH83" s="160"/>
      <c r="AI83" s="111" t="s">
        <v>26</v>
      </c>
      <c r="AJ83" s="158"/>
      <c r="AK83" s="155"/>
      <c r="AL83" s="158"/>
      <c r="AM83" s="158"/>
      <c r="AN83" s="158"/>
      <c r="AO83" s="158"/>
      <c r="AP83" s="158"/>
      <c r="AQ83" s="158"/>
      <c r="AR83" s="158"/>
      <c r="AS83" s="159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9"/>
      <c r="BE83" s="158"/>
      <c r="BF83" s="159"/>
      <c r="BG83" s="158"/>
      <c r="BH83" s="161"/>
      <c r="BI83" s="161"/>
      <c r="BJ83" s="161"/>
      <c r="BK83" s="161"/>
      <c r="BL83" s="161"/>
      <c r="BM83" s="111" t="s">
        <v>26</v>
      </c>
      <c r="BN83" s="159"/>
      <c r="BO83" s="158"/>
      <c r="BP83" s="159"/>
      <c r="BQ83" s="162" t="s">
        <v>62</v>
      </c>
      <c r="BR83" s="159"/>
      <c r="BS83" s="185"/>
      <c r="BT83" s="159"/>
      <c r="BU83" s="162"/>
      <c r="BV83" s="162"/>
      <c r="BW83" s="159"/>
      <c r="BX83" s="159"/>
      <c r="BY83" s="159"/>
      <c r="BZ83" s="185"/>
      <c r="CA83" s="185" t="s">
        <v>81</v>
      </c>
      <c r="CB83" s="159"/>
      <c r="CC83" s="155"/>
      <c r="CD83" s="185"/>
      <c r="CE83" s="185"/>
      <c r="CF83" s="159"/>
      <c r="CG83" s="185"/>
      <c r="CH83" s="185"/>
      <c r="CI83" s="159"/>
      <c r="CJ83" s="185"/>
      <c r="CK83" s="159"/>
      <c r="CL83" s="108">
        <f t="shared" si="0"/>
        <v>4</v>
      </c>
      <c r="CM83" s="186">
        <v>102</v>
      </c>
      <c r="CN83" s="113">
        <f t="shared" si="1"/>
        <v>3.9215686274509802</v>
      </c>
      <c r="CO83" s="163"/>
      <c r="CP83" s="164"/>
      <c r="CQ83" s="164"/>
      <c r="CR83" s="164"/>
      <c r="CS83" s="164"/>
      <c r="CT83" s="164"/>
      <c r="CU83" s="164"/>
      <c r="CV83" s="164"/>
      <c r="CW83" s="164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</row>
    <row r="84" ht="32.25" customHeight="1">
      <c r="A84" s="80"/>
      <c r="B84" s="187" t="s">
        <v>68</v>
      </c>
      <c r="C84" s="166"/>
      <c r="D84" s="166"/>
      <c r="E84" s="167"/>
      <c r="F84" s="169"/>
      <c r="G84" s="166"/>
      <c r="H84" s="169"/>
      <c r="I84" s="143"/>
      <c r="J84" s="166"/>
      <c r="K84" s="169"/>
      <c r="L84" s="169"/>
      <c r="M84" s="169"/>
      <c r="N84" s="166"/>
      <c r="O84" s="141"/>
      <c r="P84" s="169"/>
      <c r="Q84" s="169"/>
      <c r="R84" s="169"/>
      <c r="S84" s="188"/>
      <c r="T84" s="169"/>
      <c r="U84" s="169"/>
      <c r="V84" s="169"/>
      <c r="W84" s="169"/>
      <c r="X84" s="166"/>
      <c r="Y84" s="170"/>
      <c r="Z84" s="169"/>
      <c r="AA84" s="170"/>
      <c r="AB84" s="169"/>
      <c r="AC84" s="170"/>
      <c r="AD84" s="171"/>
      <c r="AE84" s="171"/>
      <c r="AF84" s="171"/>
      <c r="AG84" s="171"/>
      <c r="AH84" s="171"/>
      <c r="AI84" s="71" t="s">
        <v>26</v>
      </c>
      <c r="AJ84" s="169"/>
      <c r="AK84" s="166"/>
      <c r="AL84" s="169"/>
      <c r="AM84" s="169"/>
      <c r="AN84" s="169"/>
      <c r="AO84" s="169"/>
      <c r="AP84" s="169"/>
      <c r="AQ84" s="169"/>
      <c r="AR84" s="169"/>
      <c r="AS84" s="170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70"/>
      <c r="BE84" s="169"/>
      <c r="BF84" s="170"/>
      <c r="BG84" s="169"/>
      <c r="BH84" s="172"/>
      <c r="BI84" s="172"/>
      <c r="BJ84" s="172"/>
      <c r="BK84" s="172"/>
      <c r="BL84" s="172"/>
      <c r="BM84" s="71" t="s">
        <v>26</v>
      </c>
      <c r="BN84" s="170"/>
      <c r="BO84" s="169"/>
      <c r="BP84" s="170"/>
      <c r="BQ84" s="173"/>
      <c r="BR84" s="170"/>
      <c r="BS84" s="189"/>
      <c r="BT84" s="170"/>
      <c r="BU84" s="173"/>
      <c r="BV84" s="173"/>
      <c r="BW84" s="170"/>
      <c r="BX84" s="170"/>
      <c r="BY84" s="170"/>
      <c r="BZ84" s="189"/>
      <c r="CA84" s="189"/>
      <c r="CB84" s="170"/>
      <c r="CC84" s="166"/>
      <c r="CD84" s="189"/>
      <c r="CE84" s="189"/>
      <c r="CF84" s="170"/>
      <c r="CG84" s="189"/>
      <c r="CH84" s="189"/>
      <c r="CI84" s="170" t="s">
        <v>58</v>
      </c>
      <c r="CJ84" s="189"/>
      <c r="CK84" s="170"/>
      <c r="CL84" s="116">
        <f t="shared" si="0"/>
        <v>1</v>
      </c>
      <c r="CM84" s="190">
        <v>68</v>
      </c>
      <c r="CN84" s="119">
        <f t="shared" si="1"/>
        <v>1.4705882352941175</v>
      </c>
      <c r="CO84" s="191"/>
      <c r="CP84" s="164"/>
      <c r="CQ84" s="164"/>
      <c r="CR84" s="164"/>
      <c r="CS84" s="164"/>
      <c r="CT84" s="164"/>
      <c r="CU84" s="164"/>
      <c r="CV84" s="164"/>
      <c r="CW84" s="164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</row>
    <row r="85" ht="32.25" customHeight="1">
      <c r="A85" s="80"/>
      <c r="B85" s="187" t="s">
        <v>51</v>
      </c>
      <c r="C85" s="166"/>
      <c r="D85" s="166"/>
      <c r="E85" s="167"/>
      <c r="F85" s="169"/>
      <c r="G85" s="166"/>
      <c r="H85" s="169"/>
      <c r="I85" s="143"/>
      <c r="J85" s="166"/>
      <c r="K85" s="169"/>
      <c r="L85" s="169"/>
      <c r="M85" s="169"/>
      <c r="N85" s="166"/>
      <c r="O85" s="141"/>
      <c r="P85" s="169"/>
      <c r="Q85" s="169"/>
      <c r="R85" s="169"/>
      <c r="S85" s="188"/>
      <c r="T85" s="169"/>
      <c r="U85" s="169"/>
      <c r="V85" s="169"/>
      <c r="W85" s="169"/>
      <c r="X85" s="166"/>
      <c r="Y85" s="170"/>
      <c r="Z85" s="169"/>
      <c r="AA85" s="170"/>
      <c r="AB85" s="169"/>
      <c r="AC85" s="170"/>
      <c r="AD85" s="171"/>
      <c r="AE85" s="171"/>
      <c r="AF85" s="171"/>
      <c r="AG85" s="171"/>
      <c r="AH85" s="171"/>
      <c r="AI85" s="71" t="s">
        <v>26</v>
      </c>
      <c r="AJ85" s="169"/>
      <c r="AK85" s="166"/>
      <c r="AL85" s="169"/>
      <c r="AM85" s="169"/>
      <c r="AN85" s="169"/>
      <c r="AO85" s="169"/>
      <c r="AP85" s="169"/>
      <c r="AQ85" s="169"/>
      <c r="AR85" s="169"/>
      <c r="AS85" s="170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70"/>
      <c r="BE85" s="169"/>
      <c r="BF85" s="170"/>
      <c r="BG85" s="169"/>
      <c r="BH85" s="172"/>
      <c r="BI85" s="172"/>
      <c r="BJ85" s="172"/>
      <c r="BK85" s="172"/>
      <c r="BL85" s="172"/>
      <c r="BM85" s="71" t="s">
        <v>26</v>
      </c>
      <c r="BN85" s="170"/>
      <c r="BO85" s="169"/>
      <c r="BP85" s="170"/>
      <c r="BQ85" s="173"/>
      <c r="BR85" s="170"/>
      <c r="BS85" s="189"/>
      <c r="BT85" s="170"/>
      <c r="BU85" s="173"/>
      <c r="BV85" s="173"/>
      <c r="BW85" s="170"/>
      <c r="BX85" s="170"/>
      <c r="BY85" s="170"/>
      <c r="BZ85" s="189"/>
      <c r="CA85" s="189"/>
      <c r="CB85" s="170"/>
      <c r="CC85" s="166"/>
      <c r="CD85" s="189"/>
      <c r="CE85" s="189"/>
      <c r="CF85" s="170"/>
      <c r="CG85" s="189"/>
      <c r="CH85" s="189"/>
      <c r="CI85" s="170"/>
      <c r="CJ85" s="189"/>
      <c r="CK85" s="170"/>
      <c r="CL85" s="116">
        <f t="shared" si="0"/>
        <v>0</v>
      </c>
      <c r="CM85" s="190">
        <v>17</v>
      </c>
      <c r="CN85" s="119">
        <f t="shared" si="1"/>
        <v>0</v>
      </c>
      <c r="CO85" s="191"/>
      <c r="CP85" s="164"/>
      <c r="CQ85" s="164"/>
      <c r="CR85" s="164"/>
      <c r="CS85" s="164"/>
      <c r="CT85" s="164"/>
      <c r="CU85" s="164"/>
      <c r="CV85" s="164"/>
      <c r="CW85" s="164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</row>
    <row r="86" ht="32.25" customHeight="1">
      <c r="A86" s="80"/>
      <c r="B86" s="187" t="s">
        <v>82</v>
      </c>
      <c r="C86" s="166"/>
      <c r="D86" s="166"/>
      <c r="E86" s="167"/>
      <c r="F86" s="169"/>
      <c r="G86" s="166"/>
      <c r="H86" s="169"/>
      <c r="I86" s="143"/>
      <c r="J86" s="166"/>
      <c r="K86" s="169"/>
      <c r="L86" s="169"/>
      <c r="M86" s="169"/>
      <c r="N86" s="166"/>
      <c r="O86" s="141"/>
      <c r="P86" s="169"/>
      <c r="Q86" s="169"/>
      <c r="R86" s="169"/>
      <c r="S86" s="188"/>
      <c r="T86" s="169"/>
      <c r="U86" s="169"/>
      <c r="V86" s="169"/>
      <c r="W86" s="169"/>
      <c r="X86" s="166"/>
      <c r="Y86" s="170"/>
      <c r="Z86" s="169"/>
      <c r="AA86" s="170"/>
      <c r="AB86" s="169"/>
      <c r="AC86" s="170"/>
      <c r="AD86" s="171"/>
      <c r="AE86" s="171"/>
      <c r="AF86" s="171"/>
      <c r="AG86" s="171"/>
      <c r="AH86" s="171"/>
      <c r="AI86" s="71" t="s">
        <v>26</v>
      </c>
      <c r="AJ86" s="169"/>
      <c r="AK86" s="166"/>
      <c r="AL86" s="169"/>
      <c r="AM86" s="169"/>
      <c r="AN86" s="169"/>
      <c r="AO86" s="169"/>
      <c r="AP86" s="169"/>
      <c r="AQ86" s="169"/>
      <c r="AR86" s="169"/>
      <c r="AS86" s="170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70"/>
      <c r="BE86" s="169"/>
      <c r="BF86" s="170"/>
      <c r="BG86" s="169"/>
      <c r="BH86" s="172"/>
      <c r="BI86" s="172"/>
      <c r="BJ86" s="172"/>
      <c r="BK86" s="172"/>
      <c r="BL86" s="172"/>
      <c r="BM86" s="71" t="s">
        <v>26</v>
      </c>
      <c r="BN86" s="170"/>
      <c r="BO86" s="169"/>
      <c r="BP86" s="170"/>
      <c r="BQ86" s="173"/>
      <c r="BR86" s="170"/>
      <c r="BS86" s="189"/>
      <c r="BT86" s="170"/>
      <c r="BU86" s="173"/>
      <c r="BV86" s="173"/>
      <c r="BW86" s="170"/>
      <c r="BX86" s="170"/>
      <c r="BY86" s="170"/>
      <c r="BZ86" s="189"/>
      <c r="CA86" s="189"/>
      <c r="CB86" s="170"/>
      <c r="CC86" s="166"/>
      <c r="CD86" s="189"/>
      <c r="CE86" s="189"/>
      <c r="CF86" s="170"/>
      <c r="CG86" s="189"/>
      <c r="CH86" s="189"/>
      <c r="CI86" s="170"/>
      <c r="CJ86" s="189"/>
      <c r="CK86" s="170"/>
      <c r="CL86" s="116">
        <f t="shared" ref="CL86:CL101" si="2">COUNTIF(C86:CK86,"*")-2</f>
        <v>0</v>
      </c>
      <c r="CM86" s="190">
        <v>17</v>
      </c>
      <c r="CN86" s="119">
        <f t="shared" ref="CN86:CN101" si="3">CL86/CM86*100</f>
        <v>0</v>
      </c>
      <c r="CO86" s="191"/>
      <c r="CP86" s="164"/>
      <c r="CQ86" s="164"/>
      <c r="CR86" s="164"/>
      <c r="CS86" s="164"/>
      <c r="CT86" s="164"/>
      <c r="CU86" s="164"/>
      <c r="CV86" s="164"/>
      <c r="CW86" s="164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</row>
    <row r="87" ht="32.25" customHeight="1">
      <c r="A87" s="80"/>
      <c r="B87" s="187" t="s">
        <v>41</v>
      </c>
      <c r="C87" s="166"/>
      <c r="D87" s="166"/>
      <c r="E87" s="167"/>
      <c r="F87" s="169" t="s">
        <v>58</v>
      </c>
      <c r="G87" s="166"/>
      <c r="H87" s="169"/>
      <c r="I87" s="143"/>
      <c r="J87" s="166"/>
      <c r="K87" s="169"/>
      <c r="L87" s="169"/>
      <c r="M87" s="169"/>
      <c r="N87" s="166"/>
      <c r="O87" s="141"/>
      <c r="P87" s="169"/>
      <c r="Q87" s="169"/>
      <c r="R87" s="169"/>
      <c r="S87" s="188"/>
      <c r="T87" s="169"/>
      <c r="U87" s="169"/>
      <c r="V87" s="169"/>
      <c r="W87" s="169"/>
      <c r="X87" s="166"/>
      <c r="Y87" s="170"/>
      <c r="Z87" s="169"/>
      <c r="AA87" s="170"/>
      <c r="AB87" s="169"/>
      <c r="AC87" s="170"/>
      <c r="AD87" s="171"/>
      <c r="AE87" s="171"/>
      <c r="AF87" s="171"/>
      <c r="AG87" s="171"/>
      <c r="AH87" s="171"/>
      <c r="AI87" s="71" t="s">
        <v>26</v>
      </c>
      <c r="AJ87" s="169"/>
      <c r="AK87" s="166"/>
      <c r="AL87" s="169"/>
      <c r="AM87" s="169"/>
      <c r="AN87" s="169"/>
      <c r="AO87" s="169"/>
      <c r="AP87" s="169"/>
      <c r="AQ87" s="169"/>
      <c r="AR87" s="169"/>
      <c r="AS87" s="170"/>
      <c r="AT87" s="169"/>
      <c r="AU87" s="169"/>
      <c r="AV87" s="169"/>
      <c r="AW87" s="169"/>
      <c r="AX87" s="169"/>
      <c r="AY87" s="169" t="s">
        <v>58</v>
      </c>
      <c r="AZ87" s="169"/>
      <c r="BA87" s="169"/>
      <c r="BB87" s="169"/>
      <c r="BC87" s="169"/>
      <c r="BD87" s="170"/>
      <c r="BE87" s="169"/>
      <c r="BF87" s="170"/>
      <c r="BG87" s="169"/>
      <c r="BH87" s="172"/>
      <c r="BI87" s="172"/>
      <c r="BJ87" s="172"/>
      <c r="BK87" s="172"/>
      <c r="BL87" s="172"/>
      <c r="BM87" s="71" t="s">
        <v>26</v>
      </c>
      <c r="BN87" s="170"/>
      <c r="BO87" s="169"/>
      <c r="BP87" s="170"/>
      <c r="BQ87" s="173"/>
      <c r="BR87" s="170"/>
      <c r="BS87" s="189"/>
      <c r="BT87" s="170"/>
      <c r="BU87" s="173"/>
      <c r="BV87" s="173"/>
      <c r="BW87" s="170"/>
      <c r="BX87" s="170"/>
      <c r="BY87" s="170"/>
      <c r="BZ87" s="189"/>
      <c r="CA87" s="189"/>
      <c r="CB87" s="170"/>
      <c r="CC87" s="166"/>
      <c r="CD87" s="189"/>
      <c r="CE87" s="189"/>
      <c r="CF87" s="170"/>
      <c r="CG87" s="189"/>
      <c r="CH87" s="189"/>
      <c r="CI87" s="170"/>
      <c r="CJ87" s="189"/>
      <c r="CK87" s="170"/>
      <c r="CL87" s="116">
        <f t="shared" si="2"/>
        <v>2</v>
      </c>
      <c r="CM87" s="190">
        <v>68</v>
      </c>
      <c r="CN87" s="119">
        <f t="shared" si="3"/>
        <v>2.9411764705882351</v>
      </c>
      <c r="CO87" s="191"/>
      <c r="CP87" s="164"/>
      <c r="CQ87" s="164"/>
      <c r="CR87" s="164"/>
      <c r="CS87" s="164"/>
      <c r="CT87" s="164"/>
      <c r="CU87" s="164"/>
      <c r="CV87" s="164"/>
      <c r="CW87" s="164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</row>
    <row r="88" ht="32.25" customHeight="1">
      <c r="A88" s="80"/>
      <c r="B88" s="187" t="s">
        <v>83</v>
      </c>
      <c r="C88" s="166"/>
      <c r="D88" s="166"/>
      <c r="E88" s="167"/>
      <c r="F88" s="169"/>
      <c r="G88" s="166"/>
      <c r="H88" s="169"/>
      <c r="I88" s="143"/>
      <c r="J88" s="166"/>
      <c r="K88" s="169"/>
      <c r="L88" s="169"/>
      <c r="M88" s="169"/>
      <c r="N88" s="166"/>
      <c r="O88" s="141"/>
      <c r="P88" s="169"/>
      <c r="Q88" s="169"/>
      <c r="R88" s="169"/>
      <c r="S88" s="188"/>
      <c r="T88" s="169"/>
      <c r="U88" s="169"/>
      <c r="V88" s="169"/>
      <c r="W88" s="169"/>
      <c r="X88" s="166"/>
      <c r="Y88" s="170"/>
      <c r="Z88" s="169"/>
      <c r="AA88" s="170"/>
      <c r="AB88" s="169"/>
      <c r="AC88" s="170"/>
      <c r="AD88" s="171"/>
      <c r="AE88" s="171"/>
      <c r="AF88" s="171"/>
      <c r="AG88" s="171"/>
      <c r="AH88" s="171"/>
      <c r="AI88" s="71" t="s">
        <v>26</v>
      </c>
      <c r="AJ88" s="169"/>
      <c r="AK88" s="166"/>
      <c r="AL88" s="169"/>
      <c r="AM88" s="169"/>
      <c r="AN88" s="169"/>
      <c r="AO88" s="169"/>
      <c r="AP88" s="169"/>
      <c r="AQ88" s="169"/>
      <c r="AR88" s="169" t="s">
        <v>45</v>
      </c>
      <c r="AS88" s="170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70"/>
      <c r="BE88" s="169"/>
      <c r="BF88" s="170"/>
      <c r="BG88" s="169"/>
      <c r="BH88" s="172"/>
      <c r="BI88" s="172"/>
      <c r="BJ88" s="172"/>
      <c r="BK88" s="172"/>
      <c r="BL88" s="172"/>
      <c r="BM88" s="71" t="s">
        <v>26</v>
      </c>
      <c r="BN88" s="170"/>
      <c r="BO88" s="169"/>
      <c r="BP88" s="170"/>
      <c r="BQ88" s="173"/>
      <c r="BR88" s="170"/>
      <c r="BS88" s="189"/>
      <c r="BT88" s="170"/>
      <c r="BU88" s="173"/>
      <c r="BV88" s="173"/>
      <c r="BW88" s="170"/>
      <c r="BX88" s="170"/>
      <c r="BY88" s="170"/>
      <c r="BZ88" s="189"/>
      <c r="CA88" s="189" t="s">
        <v>45</v>
      </c>
      <c r="CB88" s="170"/>
      <c r="CC88" s="166"/>
      <c r="CD88" s="189"/>
      <c r="CE88" s="189"/>
      <c r="CF88" s="170"/>
      <c r="CG88" s="189"/>
      <c r="CH88" s="189"/>
      <c r="CI88" s="170"/>
      <c r="CJ88" s="189"/>
      <c r="CK88" s="170"/>
      <c r="CL88" s="116">
        <f t="shared" si="2"/>
        <v>2</v>
      </c>
      <c r="CM88" s="190">
        <v>34</v>
      </c>
      <c r="CN88" s="119">
        <f t="shared" si="3"/>
        <v>5.8823529411764701</v>
      </c>
      <c r="CO88" s="191"/>
      <c r="CP88" s="164"/>
      <c r="CQ88" s="164"/>
      <c r="CR88" s="164"/>
      <c r="CS88" s="164"/>
      <c r="CT88" s="164"/>
      <c r="CU88" s="164"/>
      <c r="CV88" s="164"/>
      <c r="CW88" s="164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</row>
    <row r="89" ht="32.25" customHeight="1">
      <c r="A89" s="80"/>
      <c r="B89" s="187" t="s">
        <v>84</v>
      </c>
      <c r="C89" s="166"/>
      <c r="D89" s="166"/>
      <c r="E89" s="167"/>
      <c r="F89" s="169"/>
      <c r="G89" s="166"/>
      <c r="H89" s="169"/>
      <c r="I89" s="143"/>
      <c r="J89" s="166"/>
      <c r="K89" s="169"/>
      <c r="L89" s="169"/>
      <c r="M89" s="169"/>
      <c r="N89" s="166"/>
      <c r="O89" s="141"/>
      <c r="P89" s="169"/>
      <c r="Q89" s="169"/>
      <c r="R89" s="169"/>
      <c r="S89" s="188"/>
      <c r="T89" s="169"/>
      <c r="U89" s="169"/>
      <c r="V89" s="169"/>
      <c r="W89" s="169"/>
      <c r="X89" s="166"/>
      <c r="Y89" s="170"/>
      <c r="Z89" s="169"/>
      <c r="AA89" s="170"/>
      <c r="AB89" s="169"/>
      <c r="AC89" s="170"/>
      <c r="AD89" s="171"/>
      <c r="AE89" s="171"/>
      <c r="AF89" s="171"/>
      <c r="AG89" s="171"/>
      <c r="AH89" s="171"/>
      <c r="AI89" s="71" t="s">
        <v>26</v>
      </c>
      <c r="AJ89" s="169"/>
      <c r="AK89" s="166"/>
      <c r="AL89" s="169"/>
      <c r="AM89" s="169"/>
      <c r="AN89" s="169"/>
      <c r="AO89" s="169"/>
      <c r="AP89" s="169"/>
      <c r="AQ89" s="169"/>
      <c r="AR89" s="169"/>
      <c r="AS89" s="170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70"/>
      <c r="BE89" s="169"/>
      <c r="BF89" s="170"/>
      <c r="BG89" s="169"/>
      <c r="BH89" s="172"/>
      <c r="BI89" s="172"/>
      <c r="BJ89" s="172"/>
      <c r="BK89" s="172"/>
      <c r="BL89" s="172"/>
      <c r="BM89" s="71" t="s">
        <v>26</v>
      </c>
      <c r="BN89" s="170" t="s">
        <v>58</v>
      </c>
      <c r="BO89" s="169"/>
      <c r="BP89" s="170"/>
      <c r="BQ89" s="173"/>
      <c r="BR89" s="170"/>
      <c r="BS89" s="189"/>
      <c r="BT89" s="170"/>
      <c r="BU89" s="173"/>
      <c r="BV89" s="173"/>
      <c r="BW89" s="170"/>
      <c r="BX89" s="170"/>
      <c r="BY89" s="170"/>
      <c r="BZ89" s="189"/>
      <c r="CA89" s="189"/>
      <c r="CB89" s="170"/>
      <c r="CC89" s="166"/>
      <c r="CD89" s="189"/>
      <c r="CE89" s="189"/>
      <c r="CF89" s="170"/>
      <c r="CG89" s="189"/>
      <c r="CH89" s="189"/>
      <c r="CI89" s="170"/>
      <c r="CJ89" s="189"/>
      <c r="CK89" s="170"/>
      <c r="CL89" s="116">
        <f t="shared" si="2"/>
        <v>1</v>
      </c>
      <c r="CM89" s="190">
        <v>68</v>
      </c>
      <c r="CN89" s="119">
        <f t="shared" si="3"/>
        <v>1.4705882352941175</v>
      </c>
      <c r="CO89" s="191"/>
      <c r="CP89" s="164"/>
      <c r="CQ89" s="164"/>
      <c r="CR89" s="164"/>
      <c r="CS89" s="164"/>
      <c r="CT89" s="164"/>
      <c r="CU89" s="164"/>
      <c r="CV89" s="164"/>
      <c r="CW89" s="164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</row>
    <row r="90" ht="32.25" customHeight="1">
      <c r="A90" s="80"/>
      <c r="B90" s="187" t="s">
        <v>78</v>
      </c>
      <c r="C90" s="166"/>
      <c r="D90" s="166"/>
      <c r="E90" s="167"/>
      <c r="F90" s="169"/>
      <c r="G90" s="166"/>
      <c r="H90" s="169"/>
      <c r="I90" s="143"/>
      <c r="J90" s="166"/>
      <c r="K90" s="169"/>
      <c r="L90" s="169"/>
      <c r="M90" s="169"/>
      <c r="N90" s="166"/>
      <c r="O90" s="141"/>
      <c r="P90" s="169"/>
      <c r="Q90" s="169"/>
      <c r="R90" s="169"/>
      <c r="S90" s="188"/>
      <c r="T90" s="169"/>
      <c r="U90" s="169"/>
      <c r="V90" s="169"/>
      <c r="W90" s="169"/>
      <c r="X90" s="166"/>
      <c r="Y90" s="170"/>
      <c r="Z90" s="169"/>
      <c r="AA90" s="170"/>
      <c r="AB90" s="169"/>
      <c r="AC90" s="170"/>
      <c r="AD90" s="171"/>
      <c r="AE90" s="171"/>
      <c r="AF90" s="171"/>
      <c r="AG90" s="171"/>
      <c r="AH90" s="171"/>
      <c r="AI90" s="71" t="s">
        <v>26</v>
      </c>
      <c r="AJ90" s="169"/>
      <c r="AK90" s="166"/>
      <c r="AL90" s="169"/>
      <c r="AM90" s="169"/>
      <c r="AN90" s="169"/>
      <c r="AO90" s="169"/>
      <c r="AP90" s="169"/>
      <c r="AQ90" s="169"/>
      <c r="AR90" s="169"/>
      <c r="AS90" s="170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70"/>
      <c r="BE90" s="169"/>
      <c r="BF90" s="170"/>
      <c r="BG90" s="169"/>
      <c r="BH90" s="172"/>
      <c r="BI90" s="172"/>
      <c r="BJ90" s="172"/>
      <c r="BK90" s="172"/>
      <c r="BL90" s="172"/>
      <c r="BM90" s="71" t="s">
        <v>26</v>
      </c>
      <c r="BN90" s="170"/>
      <c r="BO90" s="169"/>
      <c r="BP90" s="170"/>
      <c r="BQ90" s="173"/>
      <c r="BR90" s="170"/>
      <c r="BS90" s="189"/>
      <c r="BT90" s="170"/>
      <c r="BU90" s="173"/>
      <c r="BV90" s="173"/>
      <c r="BW90" s="170"/>
      <c r="BX90" s="170"/>
      <c r="BY90" s="170"/>
      <c r="BZ90" s="189"/>
      <c r="CA90" s="189"/>
      <c r="CB90" s="170"/>
      <c r="CC90" s="166"/>
      <c r="CD90" s="189"/>
      <c r="CE90" s="189"/>
      <c r="CF90" s="170"/>
      <c r="CG90" s="189"/>
      <c r="CH90" s="189"/>
      <c r="CI90" s="170"/>
      <c r="CJ90" s="189"/>
      <c r="CK90" s="170"/>
      <c r="CL90" s="116">
        <f t="shared" si="2"/>
        <v>0</v>
      </c>
      <c r="CM90" s="190">
        <v>34</v>
      </c>
      <c r="CN90" s="119">
        <f t="shared" si="3"/>
        <v>0</v>
      </c>
      <c r="CO90" s="191"/>
      <c r="CP90" s="164"/>
      <c r="CQ90" s="164"/>
      <c r="CR90" s="164"/>
      <c r="CS90" s="164"/>
      <c r="CT90" s="164"/>
      <c r="CU90" s="164"/>
      <c r="CV90" s="164"/>
      <c r="CW90" s="164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</row>
    <row r="91" ht="32.25" customHeight="1">
      <c r="A91" s="80"/>
      <c r="B91" s="187" t="s">
        <v>70</v>
      </c>
      <c r="C91" s="166"/>
      <c r="D91" s="166"/>
      <c r="E91" s="167"/>
      <c r="F91" s="169"/>
      <c r="G91" s="166"/>
      <c r="H91" s="169"/>
      <c r="I91" s="143"/>
      <c r="J91" s="166"/>
      <c r="K91" s="169"/>
      <c r="L91" s="169"/>
      <c r="M91" s="169"/>
      <c r="N91" s="166"/>
      <c r="O91" s="141"/>
      <c r="P91" s="169"/>
      <c r="Q91" s="169"/>
      <c r="R91" s="169"/>
      <c r="S91" s="188"/>
      <c r="T91" s="169"/>
      <c r="U91" s="169"/>
      <c r="V91" s="169"/>
      <c r="W91" s="169"/>
      <c r="X91" s="166"/>
      <c r="Y91" s="170"/>
      <c r="Z91" s="169"/>
      <c r="AA91" s="170"/>
      <c r="AB91" s="169"/>
      <c r="AC91" s="170"/>
      <c r="AD91" s="171"/>
      <c r="AE91" s="171"/>
      <c r="AF91" s="171"/>
      <c r="AG91" s="171"/>
      <c r="AH91" s="171"/>
      <c r="AI91" s="71" t="s">
        <v>26</v>
      </c>
      <c r="AJ91" s="169"/>
      <c r="AK91" s="166"/>
      <c r="AL91" s="169"/>
      <c r="AM91" s="169"/>
      <c r="AN91" s="169"/>
      <c r="AO91" s="169"/>
      <c r="AP91" s="169"/>
      <c r="AQ91" s="169"/>
      <c r="AR91" s="169"/>
      <c r="AS91" s="170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70"/>
      <c r="BE91" s="169"/>
      <c r="BF91" s="170"/>
      <c r="BG91" s="169"/>
      <c r="BH91" s="172"/>
      <c r="BI91" s="172"/>
      <c r="BJ91" s="172"/>
      <c r="BK91" s="172"/>
      <c r="BL91" s="172"/>
      <c r="BM91" s="71" t="s">
        <v>26</v>
      </c>
      <c r="BN91" s="170"/>
      <c r="BO91" s="169"/>
      <c r="BP91" s="170"/>
      <c r="BQ91" s="173"/>
      <c r="BR91" s="170"/>
      <c r="BS91" s="189"/>
      <c r="BT91" s="170"/>
      <c r="BU91" s="173"/>
      <c r="BV91" s="173"/>
      <c r="BW91" s="170"/>
      <c r="BX91" s="170"/>
      <c r="BY91" s="170"/>
      <c r="BZ91" s="189"/>
      <c r="CA91" s="189"/>
      <c r="CB91" s="170"/>
      <c r="CC91" s="166"/>
      <c r="CD91" s="189"/>
      <c r="CE91" s="189"/>
      <c r="CF91" s="170"/>
      <c r="CG91" s="189"/>
      <c r="CH91" s="189"/>
      <c r="CI91" s="170"/>
      <c r="CJ91" s="189"/>
      <c r="CK91" s="170"/>
      <c r="CL91" s="116">
        <f t="shared" si="2"/>
        <v>0</v>
      </c>
      <c r="CM91" s="190">
        <v>68</v>
      </c>
      <c r="CN91" s="119">
        <f t="shared" si="3"/>
        <v>0</v>
      </c>
      <c r="CO91" s="191"/>
      <c r="CP91" s="164"/>
      <c r="CQ91" s="164"/>
      <c r="CR91" s="164"/>
      <c r="CS91" s="164"/>
      <c r="CT91" s="164"/>
      <c r="CU91" s="164"/>
      <c r="CV91" s="164"/>
      <c r="CW91" s="164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</row>
    <row r="92" ht="32.25" customHeight="1">
      <c r="A92" s="80"/>
      <c r="B92" s="187" t="s">
        <v>85</v>
      </c>
      <c r="C92" s="166"/>
      <c r="D92" s="166"/>
      <c r="E92" s="167"/>
      <c r="F92" s="169"/>
      <c r="G92" s="166" t="s">
        <v>36</v>
      </c>
      <c r="H92" s="169"/>
      <c r="I92" s="143"/>
      <c r="J92" s="166"/>
      <c r="K92" s="169"/>
      <c r="L92" s="169"/>
      <c r="M92" s="169"/>
      <c r="N92" s="166"/>
      <c r="O92" s="141"/>
      <c r="P92" s="169"/>
      <c r="Q92" s="169"/>
      <c r="R92" s="169"/>
      <c r="S92" s="188"/>
      <c r="T92" s="169"/>
      <c r="U92" s="169"/>
      <c r="V92" s="169"/>
      <c r="W92" s="169"/>
      <c r="X92" s="166" t="s">
        <v>45</v>
      </c>
      <c r="Y92" s="170"/>
      <c r="Z92" s="169"/>
      <c r="AA92" s="170"/>
      <c r="AB92" s="169"/>
      <c r="AC92" s="170"/>
      <c r="AD92" s="171"/>
      <c r="AE92" s="171"/>
      <c r="AF92" s="171"/>
      <c r="AG92" s="171"/>
      <c r="AH92" s="171"/>
      <c r="AI92" s="71" t="s">
        <v>26</v>
      </c>
      <c r="AJ92" s="169"/>
      <c r="AK92" s="166"/>
      <c r="AL92" s="169"/>
      <c r="AM92" s="169"/>
      <c r="AN92" s="169"/>
      <c r="AO92" s="169"/>
      <c r="AP92" s="169"/>
      <c r="AQ92" s="169"/>
      <c r="AR92" s="169"/>
      <c r="AS92" s="170"/>
      <c r="AT92" s="169"/>
      <c r="AU92" s="169"/>
      <c r="AV92" s="169"/>
      <c r="AW92" s="169" t="s">
        <v>45</v>
      </c>
      <c r="AX92" s="169"/>
      <c r="AY92" s="169"/>
      <c r="AZ92" s="169"/>
      <c r="BA92" s="169"/>
      <c r="BB92" s="169"/>
      <c r="BC92" s="169"/>
      <c r="BD92" s="170"/>
      <c r="BE92" s="169"/>
      <c r="BF92" s="170"/>
      <c r="BG92" s="169"/>
      <c r="BH92" s="172"/>
      <c r="BI92" s="172"/>
      <c r="BJ92" s="172"/>
      <c r="BK92" s="172"/>
      <c r="BL92" s="172"/>
      <c r="BM92" s="71" t="s">
        <v>26</v>
      </c>
      <c r="BN92" s="170"/>
      <c r="BO92" s="169"/>
      <c r="BP92" s="170"/>
      <c r="BQ92" s="173"/>
      <c r="BR92" s="170"/>
      <c r="BS92" s="189"/>
      <c r="BT92" s="170" t="s">
        <v>44</v>
      </c>
      <c r="BU92" s="173"/>
      <c r="BV92" s="173"/>
      <c r="BW92" s="170"/>
      <c r="BX92" s="170"/>
      <c r="BY92" s="170"/>
      <c r="BZ92" s="189"/>
      <c r="CA92" s="189"/>
      <c r="CB92" s="170"/>
      <c r="CC92" s="166"/>
      <c r="CD92" s="189"/>
      <c r="CE92" s="189"/>
      <c r="CF92" s="170"/>
      <c r="CG92" s="189"/>
      <c r="CH92" s="189"/>
      <c r="CI92" s="170"/>
      <c r="CJ92" s="189"/>
      <c r="CK92" s="170"/>
      <c r="CL92" s="116">
        <f t="shared" si="2"/>
        <v>4</v>
      </c>
      <c r="CM92" s="190">
        <v>102</v>
      </c>
      <c r="CN92" s="119">
        <f t="shared" si="3"/>
        <v>3.9215686274509802</v>
      </c>
      <c r="CO92" s="191"/>
      <c r="CP92" s="164"/>
      <c r="CQ92" s="164"/>
      <c r="CR92" s="164"/>
      <c r="CS92" s="164"/>
      <c r="CT92" s="164"/>
      <c r="CU92" s="164"/>
      <c r="CV92" s="164"/>
      <c r="CW92" s="164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</row>
    <row r="93" ht="32.25" customHeight="1">
      <c r="A93" s="80"/>
      <c r="B93" s="187" t="s">
        <v>86</v>
      </c>
      <c r="C93" s="166"/>
      <c r="D93" s="166"/>
      <c r="E93" s="167"/>
      <c r="F93" s="169"/>
      <c r="G93" s="166"/>
      <c r="H93" s="169"/>
      <c r="I93" s="143"/>
      <c r="J93" s="166"/>
      <c r="K93" s="169"/>
      <c r="L93" s="169"/>
      <c r="M93" s="169"/>
      <c r="N93" s="166"/>
      <c r="O93" s="141"/>
      <c r="P93" s="169"/>
      <c r="Q93" s="169"/>
      <c r="R93" s="169"/>
      <c r="S93" s="188"/>
      <c r="T93" s="169"/>
      <c r="U93" s="169"/>
      <c r="V93" s="169"/>
      <c r="W93" s="169"/>
      <c r="X93" s="166"/>
      <c r="Y93" s="170"/>
      <c r="Z93" s="169"/>
      <c r="AA93" s="170"/>
      <c r="AB93" s="169" t="s">
        <v>44</v>
      </c>
      <c r="AC93" s="170"/>
      <c r="AD93" s="171"/>
      <c r="AE93" s="171"/>
      <c r="AF93" s="171"/>
      <c r="AG93" s="171"/>
      <c r="AH93" s="171"/>
      <c r="AI93" s="71" t="s">
        <v>26</v>
      </c>
      <c r="AJ93" s="169"/>
      <c r="AK93" s="166"/>
      <c r="AL93" s="169"/>
      <c r="AM93" s="169"/>
      <c r="AN93" s="169"/>
      <c r="AO93" s="169"/>
      <c r="AP93" s="169"/>
      <c r="AQ93" s="169"/>
      <c r="AR93" s="169"/>
      <c r="AS93" s="170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70"/>
      <c r="BE93" s="169"/>
      <c r="BF93" s="170"/>
      <c r="BG93" s="169"/>
      <c r="BH93" s="172"/>
      <c r="BI93" s="172"/>
      <c r="BJ93" s="172"/>
      <c r="BK93" s="172"/>
      <c r="BL93" s="172"/>
      <c r="BM93" s="71" t="s">
        <v>26</v>
      </c>
      <c r="BN93" s="170"/>
      <c r="BO93" s="169"/>
      <c r="BP93" s="170"/>
      <c r="BQ93" s="173"/>
      <c r="BR93" s="170"/>
      <c r="BS93" s="189"/>
      <c r="BT93" s="170"/>
      <c r="BU93" s="173"/>
      <c r="BV93" s="173"/>
      <c r="BW93" s="170"/>
      <c r="BX93" s="170"/>
      <c r="BY93" s="170"/>
      <c r="BZ93" s="189"/>
      <c r="CA93" s="189"/>
      <c r="CB93" s="170"/>
      <c r="CC93" s="166" t="s">
        <v>44</v>
      </c>
      <c r="CD93" s="189"/>
      <c r="CE93" s="189"/>
      <c r="CF93" s="170"/>
      <c r="CG93" s="189"/>
      <c r="CH93" s="189"/>
      <c r="CI93" s="170"/>
      <c r="CJ93" s="189"/>
      <c r="CK93" s="170"/>
      <c r="CL93" s="116">
        <f t="shared" si="2"/>
        <v>2</v>
      </c>
      <c r="CM93" s="190">
        <v>68</v>
      </c>
      <c r="CN93" s="119">
        <f t="shared" si="3"/>
        <v>2.9411764705882351</v>
      </c>
      <c r="CO93" s="191"/>
      <c r="CP93" s="164"/>
      <c r="CQ93" s="164"/>
      <c r="CR93" s="164"/>
      <c r="CS93" s="164"/>
      <c r="CT93" s="164"/>
      <c r="CU93" s="164"/>
      <c r="CV93" s="164"/>
      <c r="CW93" s="164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</row>
    <row r="94" ht="32.25" customHeight="1">
      <c r="A94" s="80"/>
      <c r="B94" s="187" t="s">
        <v>87</v>
      </c>
      <c r="C94" s="166"/>
      <c r="D94" s="166"/>
      <c r="E94" s="167"/>
      <c r="F94" s="169"/>
      <c r="G94" s="166"/>
      <c r="H94" s="169"/>
      <c r="I94" s="143"/>
      <c r="J94" s="166"/>
      <c r="K94" s="169"/>
      <c r="L94" s="169"/>
      <c r="M94" s="169"/>
      <c r="N94" s="166"/>
      <c r="O94" s="141"/>
      <c r="P94" s="169"/>
      <c r="Q94" s="169"/>
      <c r="R94" s="169"/>
      <c r="S94" s="188"/>
      <c r="T94" s="169"/>
      <c r="U94" s="169"/>
      <c r="V94" s="169"/>
      <c r="W94" s="169"/>
      <c r="X94" s="166"/>
      <c r="Y94" s="170"/>
      <c r="Z94" s="169"/>
      <c r="AA94" s="170"/>
      <c r="AB94" s="169"/>
      <c r="AC94" s="170"/>
      <c r="AD94" s="171"/>
      <c r="AE94" s="171"/>
      <c r="AF94" s="171"/>
      <c r="AG94" s="171"/>
      <c r="AH94" s="171"/>
      <c r="AI94" s="71" t="s">
        <v>26</v>
      </c>
      <c r="AJ94" s="169"/>
      <c r="AK94" s="166"/>
      <c r="AL94" s="169"/>
      <c r="AM94" s="169"/>
      <c r="AN94" s="169"/>
      <c r="AO94" s="169"/>
      <c r="AP94" s="169"/>
      <c r="AQ94" s="169"/>
      <c r="AR94" s="169"/>
      <c r="AS94" s="170"/>
      <c r="AT94" s="169"/>
      <c r="AU94" s="169"/>
      <c r="AV94" s="169"/>
      <c r="AW94" s="169"/>
      <c r="AX94" s="169"/>
      <c r="AY94" s="169"/>
      <c r="AZ94" s="169"/>
      <c r="BA94" s="169" t="s">
        <v>45</v>
      </c>
      <c r="BB94" s="169"/>
      <c r="BC94" s="169"/>
      <c r="BD94" s="170"/>
      <c r="BE94" s="169"/>
      <c r="BF94" s="170"/>
      <c r="BG94" s="169"/>
      <c r="BH94" s="172"/>
      <c r="BI94" s="172"/>
      <c r="BJ94" s="172"/>
      <c r="BK94" s="172"/>
      <c r="BL94" s="172"/>
      <c r="BM94" s="71" t="s">
        <v>26</v>
      </c>
      <c r="BN94" s="170"/>
      <c r="BO94" s="169"/>
      <c r="BP94" s="170"/>
      <c r="BQ94" s="173"/>
      <c r="BR94" s="170"/>
      <c r="BS94" s="189"/>
      <c r="BT94" s="170"/>
      <c r="BU94" s="173"/>
      <c r="BV94" s="173"/>
      <c r="BW94" s="170"/>
      <c r="BX94" s="170"/>
      <c r="BY94" s="170"/>
      <c r="BZ94" s="189"/>
      <c r="CA94" s="189"/>
      <c r="CB94" s="170"/>
      <c r="CC94" s="166"/>
      <c r="CD94" s="189"/>
      <c r="CE94" s="189"/>
      <c r="CF94" s="170"/>
      <c r="CG94" s="189"/>
      <c r="CH94" s="189"/>
      <c r="CI94" s="170"/>
      <c r="CJ94" s="189"/>
      <c r="CK94" s="170"/>
      <c r="CL94" s="116">
        <f t="shared" si="2"/>
        <v>1</v>
      </c>
      <c r="CM94" s="190">
        <v>34</v>
      </c>
      <c r="CN94" s="119">
        <f t="shared" si="3"/>
        <v>2.9411764705882351</v>
      </c>
      <c r="CO94" s="163"/>
      <c r="CP94" s="164"/>
      <c r="CQ94" s="164"/>
      <c r="CR94" s="164"/>
      <c r="CS94" s="164"/>
      <c r="CT94" s="164"/>
      <c r="CU94" s="164"/>
      <c r="CV94" s="164"/>
      <c r="CW94" s="164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</row>
    <row r="95" ht="32.25" customHeight="1">
      <c r="A95" s="80"/>
      <c r="B95" s="187" t="s">
        <v>88</v>
      </c>
      <c r="C95" s="166"/>
      <c r="D95" s="166"/>
      <c r="E95" s="167"/>
      <c r="F95" s="169"/>
      <c r="G95" s="166"/>
      <c r="H95" s="169"/>
      <c r="I95" s="143"/>
      <c r="J95" s="166"/>
      <c r="K95" s="169"/>
      <c r="L95" s="169"/>
      <c r="M95" s="169"/>
      <c r="N95" s="166"/>
      <c r="O95" s="141"/>
      <c r="P95" s="169"/>
      <c r="Q95" s="169"/>
      <c r="R95" s="169"/>
      <c r="S95" s="188"/>
      <c r="T95" s="169"/>
      <c r="U95" s="169"/>
      <c r="V95" s="169"/>
      <c r="W95" s="169"/>
      <c r="X95" s="166"/>
      <c r="Y95" s="170"/>
      <c r="Z95" s="169"/>
      <c r="AA95" s="170"/>
      <c r="AB95" s="169"/>
      <c r="AC95" s="170"/>
      <c r="AD95" s="171"/>
      <c r="AE95" s="171"/>
      <c r="AF95" s="171"/>
      <c r="AG95" s="171"/>
      <c r="AH95" s="171"/>
      <c r="AI95" s="71" t="s">
        <v>26</v>
      </c>
      <c r="AJ95" s="169"/>
      <c r="AK95" s="166"/>
      <c r="AL95" s="169"/>
      <c r="AM95" s="169"/>
      <c r="AN95" s="169"/>
      <c r="AO95" s="169"/>
      <c r="AP95" s="169"/>
      <c r="AQ95" s="169"/>
      <c r="AR95" s="169" t="s">
        <v>62</v>
      </c>
      <c r="AS95" s="170"/>
      <c r="AT95" s="169"/>
      <c r="AU95" s="169" t="s">
        <v>62</v>
      </c>
      <c r="AV95" s="169"/>
      <c r="AW95" s="169"/>
      <c r="AX95" s="169"/>
      <c r="AY95" s="169"/>
      <c r="AZ95" s="169"/>
      <c r="BA95" s="169"/>
      <c r="BB95" s="169"/>
      <c r="BC95" s="169"/>
      <c r="BD95" s="170"/>
      <c r="BE95" s="169"/>
      <c r="BF95" s="170"/>
      <c r="BG95" s="169"/>
      <c r="BH95" s="172"/>
      <c r="BI95" s="172"/>
      <c r="BJ95" s="172"/>
      <c r="BK95" s="172"/>
      <c r="BL95" s="172"/>
      <c r="BM95" s="71" t="s">
        <v>26</v>
      </c>
      <c r="BN95" s="170"/>
      <c r="BO95" s="169"/>
      <c r="BP95" s="170" t="s">
        <v>58</v>
      </c>
      <c r="BQ95" s="173"/>
      <c r="BR95" s="170"/>
      <c r="BS95" s="189"/>
      <c r="BT95" s="170"/>
      <c r="BU95" s="173"/>
      <c r="BV95" s="173"/>
      <c r="BW95" s="170"/>
      <c r="BX95" s="170"/>
      <c r="BY95" s="170"/>
      <c r="BZ95" s="189"/>
      <c r="CA95" s="189"/>
      <c r="CB95" s="170"/>
      <c r="CC95" s="166"/>
      <c r="CD95" s="189"/>
      <c r="CE95" s="189"/>
      <c r="CF95" s="170"/>
      <c r="CG95" s="189"/>
      <c r="CH95" s="189"/>
      <c r="CI95" s="170"/>
      <c r="CJ95" s="189"/>
      <c r="CK95" s="170"/>
      <c r="CL95" s="116">
        <f t="shared" si="2"/>
        <v>3</v>
      </c>
      <c r="CM95" s="190">
        <v>68</v>
      </c>
      <c r="CN95" s="119">
        <f t="shared" si="3"/>
        <v>4.4117647058823533</v>
      </c>
      <c r="CO95" s="163"/>
      <c r="CP95" s="164"/>
      <c r="CQ95" s="164"/>
      <c r="CR95" s="164"/>
      <c r="CS95" s="164"/>
      <c r="CT95" s="164"/>
      <c r="CU95" s="164"/>
      <c r="CV95" s="164"/>
      <c r="CW95" s="164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</row>
    <row r="96" ht="32.25" customHeight="1">
      <c r="A96" s="80"/>
      <c r="B96" s="187" t="s">
        <v>71</v>
      </c>
      <c r="C96" s="166"/>
      <c r="D96" s="166"/>
      <c r="E96" s="167"/>
      <c r="F96" s="169"/>
      <c r="G96" s="166"/>
      <c r="H96" s="169"/>
      <c r="I96" s="143"/>
      <c r="J96" s="166"/>
      <c r="K96" s="169"/>
      <c r="L96" s="169"/>
      <c r="M96" s="169"/>
      <c r="N96" s="166"/>
      <c r="O96" s="141"/>
      <c r="P96" s="169"/>
      <c r="Q96" s="169"/>
      <c r="R96" s="169"/>
      <c r="S96" s="188"/>
      <c r="T96" s="169"/>
      <c r="U96" s="169"/>
      <c r="V96" s="169"/>
      <c r="W96" s="169"/>
      <c r="X96" s="166"/>
      <c r="Y96" s="170"/>
      <c r="Z96" s="169" t="s">
        <v>45</v>
      </c>
      <c r="AA96" s="170"/>
      <c r="AB96" s="169"/>
      <c r="AC96" s="170"/>
      <c r="AD96" s="171"/>
      <c r="AE96" s="171"/>
      <c r="AF96" s="171"/>
      <c r="AG96" s="171"/>
      <c r="AH96" s="171"/>
      <c r="AI96" s="71" t="s">
        <v>26</v>
      </c>
      <c r="AJ96" s="169"/>
      <c r="AK96" s="166"/>
      <c r="AL96" s="169"/>
      <c r="AM96" s="169"/>
      <c r="AN96" s="169"/>
      <c r="AO96" s="169"/>
      <c r="AP96" s="169"/>
      <c r="AQ96" s="169"/>
      <c r="AR96" s="169"/>
      <c r="AS96" s="170"/>
      <c r="AT96" s="169"/>
      <c r="AU96" s="169"/>
      <c r="AV96" s="169"/>
      <c r="AW96" s="169"/>
      <c r="AX96" s="169"/>
      <c r="AY96" s="169" t="s">
        <v>45</v>
      </c>
      <c r="AZ96" s="169"/>
      <c r="BA96" s="169"/>
      <c r="BB96" s="169"/>
      <c r="BC96" s="169"/>
      <c r="BD96" s="170"/>
      <c r="BE96" s="169"/>
      <c r="BF96" s="170"/>
      <c r="BG96" s="169"/>
      <c r="BH96" s="172"/>
      <c r="BI96" s="172"/>
      <c r="BJ96" s="172"/>
      <c r="BK96" s="172"/>
      <c r="BL96" s="172"/>
      <c r="BM96" s="71" t="s">
        <v>26</v>
      </c>
      <c r="BN96" s="170"/>
      <c r="BO96" s="169"/>
      <c r="BP96" s="170"/>
      <c r="BQ96" s="173"/>
      <c r="BR96" s="170"/>
      <c r="BS96" s="189"/>
      <c r="BT96" s="170"/>
      <c r="BU96" s="173"/>
      <c r="BV96" s="173"/>
      <c r="BW96" s="170"/>
      <c r="BX96" s="170"/>
      <c r="BY96" s="170"/>
      <c r="BZ96" s="189"/>
      <c r="CA96" s="189"/>
      <c r="CB96" s="170" t="s">
        <v>58</v>
      </c>
      <c r="CC96" s="166"/>
      <c r="CD96" s="189"/>
      <c r="CE96" s="189"/>
      <c r="CF96" s="170"/>
      <c r="CG96" s="189"/>
      <c r="CH96" s="189"/>
      <c r="CI96" s="170"/>
      <c r="CJ96" s="189"/>
      <c r="CK96" s="170"/>
      <c r="CL96" s="116">
        <f t="shared" si="2"/>
        <v>3</v>
      </c>
      <c r="CM96" s="190">
        <v>68</v>
      </c>
      <c r="CN96" s="119">
        <f t="shared" si="3"/>
        <v>4.4117647058823533</v>
      </c>
      <c r="CO96" s="163"/>
      <c r="CP96" s="164"/>
      <c r="CQ96" s="164"/>
      <c r="CR96" s="164"/>
      <c r="CS96" s="164"/>
      <c r="CT96" s="164"/>
      <c r="CU96" s="164"/>
      <c r="CV96" s="164"/>
      <c r="CW96" s="164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</row>
    <row r="97" ht="32.25" customHeight="1">
      <c r="A97" s="80"/>
      <c r="B97" s="187" t="s">
        <v>31</v>
      </c>
      <c r="C97" s="166"/>
      <c r="D97" s="166"/>
      <c r="E97" s="167"/>
      <c r="F97" s="169"/>
      <c r="G97" s="166"/>
      <c r="H97" s="169"/>
      <c r="I97" s="143"/>
      <c r="J97" s="166"/>
      <c r="K97" s="169"/>
      <c r="L97" s="169"/>
      <c r="M97" s="169"/>
      <c r="N97" s="166"/>
      <c r="O97" s="141"/>
      <c r="P97" s="169"/>
      <c r="Q97" s="169"/>
      <c r="R97" s="169"/>
      <c r="S97" s="188"/>
      <c r="T97" s="169"/>
      <c r="U97" s="169"/>
      <c r="V97" s="169"/>
      <c r="W97" s="169"/>
      <c r="X97" s="166"/>
      <c r="Y97" s="170"/>
      <c r="Z97" s="169"/>
      <c r="AA97" s="170"/>
      <c r="AB97" s="169"/>
      <c r="AC97" s="170"/>
      <c r="AD97" s="171"/>
      <c r="AE97" s="171"/>
      <c r="AF97" s="171"/>
      <c r="AG97" s="171"/>
      <c r="AH97" s="171"/>
      <c r="AI97" s="71" t="s">
        <v>26</v>
      </c>
      <c r="AJ97" s="169"/>
      <c r="AK97" s="166"/>
      <c r="AL97" s="169"/>
      <c r="AM97" s="169"/>
      <c r="AN97" s="169"/>
      <c r="AO97" s="169"/>
      <c r="AP97" s="169"/>
      <c r="AQ97" s="169"/>
      <c r="AR97" s="169"/>
      <c r="AS97" s="170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70"/>
      <c r="BE97" s="169"/>
      <c r="BF97" s="170"/>
      <c r="BG97" s="169"/>
      <c r="BH97" s="172"/>
      <c r="BI97" s="172"/>
      <c r="BJ97" s="172"/>
      <c r="BK97" s="172"/>
      <c r="BL97" s="172"/>
      <c r="BM97" s="71" t="s">
        <v>26</v>
      </c>
      <c r="BN97" s="170"/>
      <c r="BO97" s="169"/>
      <c r="BP97" s="170"/>
      <c r="BQ97" s="173"/>
      <c r="BR97" s="170"/>
      <c r="BS97" s="189"/>
      <c r="BT97" s="170"/>
      <c r="BU97" s="173"/>
      <c r="BV97" s="173"/>
      <c r="BW97" s="170"/>
      <c r="BX97" s="170"/>
      <c r="BY97" s="170"/>
      <c r="BZ97" s="189"/>
      <c r="CA97" s="189"/>
      <c r="CB97" s="170"/>
      <c r="CC97" s="166"/>
      <c r="CD97" s="189"/>
      <c r="CE97" s="189"/>
      <c r="CF97" s="170"/>
      <c r="CG97" s="189"/>
      <c r="CH97" s="189"/>
      <c r="CI97" s="170"/>
      <c r="CJ97" s="189"/>
      <c r="CK97" s="170"/>
      <c r="CL97" s="116">
        <f t="shared" si="2"/>
        <v>0</v>
      </c>
      <c r="CM97" s="190">
        <v>34</v>
      </c>
      <c r="CN97" s="119">
        <f t="shared" si="3"/>
        <v>0</v>
      </c>
      <c r="CO97" s="163"/>
      <c r="CP97" s="164"/>
      <c r="CQ97" s="164"/>
      <c r="CR97" s="164"/>
      <c r="CS97" s="164"/>
      <c r="CT97" s="164"/>
      <c r="CU97" s="164"/>
      <c r="CV97" s="164"/>
      <c r="CW97" s="164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</row>
    <row r="98" ht="32.25" customHeight="1">
      <c r="A98" s="80"/>
      <c r="B98" s="187" t="s">
        <v>30</v>
      </c>
      <c r="C98" s="166"/>
      <c r="D98" s="166"/>
      <c r="E98" s="167"/>
      <c r="F98" s="169"/>
      <c r="G98" s="166"/>
      <c r="H98" s="169"/>
      <c r="I98" s="143"/>
      <c r="J98" s="166"/>
      <c r="K98" s="169"/>
      <c r="L98" s="169"/>
      <c r="M98" s="169"/>
      <c r="N98" s="166"/>
      <c r="O98" s="141"/>
      <c r="P98" s="169"/>
      <c r="Q98" s="169"/>
      <c r="R98" s="169"/>
      <c r="S98" s="188"/>
      <c r="T98" s="169"/>
      <c r="U98" s="169"/>
      <c r="V98" s="169"/>
      <c r="W98" s="169"/>
      <c r="X98" s="166"/>
      <c r="Y98" s="170"/>
      <c r="Z98" s="169"/>
      <c r="AA98" s="170"/>
      <c r="AB98" s="169"/>
      <c r="AC98" s="170"/>
      <c r="AD98" s="171"/>
      <c r="AE98" s="171"/>
      <c r="AF98" s="171"/>
      <c r="AG98" s="171"/>
      <c r="AH98" s="171"/>
      <c r="AI98" s="71" t="s">
        <v>26</v>
      </c>
      <c r="AJ98" s="169"/>
      <c r="AK98" s="166"/>
      <c r="AL98" s="169"/>
      <c r="AM98" s="169"/>
      <c r="AN98" s="169"/>
      <c r="AO98" s="169"/>
      <c r="AP98" s="169"/>
      <c r="AQ98" s="169"/>
      <c r="AR98" s="169"/>
      <c r="AS98" s="170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70"/>
      <c r="BE98" s="169"/>
      <c r="BF98" s="170"/>
      <c r="BG98" s="169"/>
      <c r="BH98" s="172"/>
      <c r="BI98" s="172"/>
      <c r="BJ98" s="172"/>
      <c r="BK98" s="172"/>
      <c r="BL98" s="172"/>
      <c r="BM98" s="71" t="s">
        <v>26</v>
      </c>
      <c r="BN98" s="170"/>
      <c r="BO98" s="169"/>
      <c r="BP98" s="170"/>
      <c r="BQ98" s="173"/>
      <c r="BR98" s="170"/>
      <c r="BS98" s="189"/>
      <c r="BT98" s="170"/>
      <c r="BU98" s="173"/>
      <c r="BV98" s="173"/>
      <c r="BW98" s="170"/>
      <c r="BX98" s="170"/>
      <c r="BY98" s="170"/>
      <c r="BZ98" s="189"/>
      <c r="CA98" s="189"/>
      <c r="CB98" s="170"/>
      <c r="CC98" s="166"/>
      <c r="CD98" s="189"/>
      <c r="CE98" s="189"/>
      <c r="CF98" s="170"/>
      <c r="CG98" s="189"/>
      <c r="CH98" s="189"/>
      <c r="CI98" s="170"/>
      <c r="CJ98" s="189"/>
      <c r="CK98" s="170"/>
      <c r="CL98" s="116">
        <f t="shared" si="2"/>
        <v>0</v>
      </c>
      <c r="CM98" s="190">
        <v>34</v>
      </c>
      <c r="CN98" s="119">
        <f t="shared" si="3"/>
        <v>0</v>
      </c>
      <c r="CO98" s="163"/>
      <c r="CP98" s="164"/>
      <c r="CQ98" s="164"/>
      <c r="CR98" s="164"/>
      <c r="CS98" s="164"/>
      <c r="CT98" s="164"/>
      <c r="CU98" s="164"/>
      <c r="CV98" s="164"/>
      <c r="CW98" s="164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</row>
    <row r="99" ht="32.25" customHeight="1">
      <c r="A99" s="80"/>
      <c r="B99" s="187" t="s">
        <v>32</v>
      </c>
      <c r="C99" s="166"/>
      <c r="D99" s="166"/>
      <c r="E99" s="167"/>
      <c r="F99" s="169"/>
      <c r="G99" s="166"/>
      <c r="H99" s="169"/>
      <c r="I99" s="143"/>
      <c r="J99" s="166"/>
      <c r="K99" s="169"/>
      <c r="L99" s="169"/>
      <c r="M99" s="169"/>
      <c r="N99" s="166"/>
      <c r="O99" s="141"/>
      <c r="P99" s="169"/>
      <c r="Q99" s="169"/>
      <c r="R99" s="169"/>
      <c r="S99" s="188"/>
      <c r="T99" s="169"/>
      <c r="U99" s="169"/>
      <c r="V99" s="169"/>
      <c r="W99" s="169"/>
      <c r="X99" s="166"/>
      <c r="Y99" s="170"/>
      <c r="Z99" s="169"/>
      <c r="AA99" s="170"/>
      <c r="AB99" s="169"/>
      <c r="AC99" s="170"/>
      <c r="AD99" s="171"/>
      <c r="AE99" s="171"/>
      <c r="AF99" s="171"/>
      <c r="AG99" s="171"/>
      <c r="AH99" s="171"/>
      <c r="AI99" s="71" t="s">
        <v>26</v>
      </c>
      <c r="AJ99" s="169"/>
      <c r="AK99" s="166"/>
      <c r="AL99" s="169"/>
      <c r="AM99" s="169"/>
      <c r="AN99" s="169"/>
      <c r="AO99" s="169"/>
      <c r="AP99" s="169"/>
      <c r="AQ99" s="169"/>
      <c r="AR99" s="169"/>
      <c r="AS99" s="170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70"/>
      <c r="BE99" s="169"/>
      <c r="BF99" s="170"/>
      <c r="BG99" s="169"/>
      <c r="BH99" s="172"/>
      <c r="BI99" s="172"/>
      <c r="BJ99" s="172"/>
      <c r="BK99" s="172"/>
      <c r="BL99" s="172"/>
      <c r="BM99" s="71" t="s">
        <v>26</v>
      </c>
      <c r="BN99" s="170"/>
      <c r="BO99" s="169"/>
      <c r="BP99" s="170"/>
      <c r="BQ99" s="173"/>
      <c r="BR99" s="170"/>
      <c r="BS99" s="189"/>
      <c r="BT99" s="170"/>
      <c r="BU99" s="173"/>
      <c r="BV99" s="173"/>
      <c r="BW99" s="170"/>
      <c r="BX99" s="170"/>
      <c r="BY99" s="170"/>
      <c r="BZ99" s="189"/>
      <c r="CA99" s="189"/>
      <c r="CB99" s="170"/>
      <c r="CC99" s="166"/>
      <c r="CD99" s="189"/>
      <c r="CE99" s="189"/>
      <c r="CF99" s="170"/>
      <c r="CG99" s="189"/>
      <c r="CH99" s="189"/>
      <c r="CI99" s="170"/>
      <c r="CJ99" s="189"/>
      <c r="CK99" s="170"/>
      <c r="CL99" s="116">
        <f t="shared" si="2"/>
        <v>0</v>
      </c>
      <c r="CM99" s="190">
        <v>68</v>
      </c>
      <c r="CN99" s="119">
        <f t="shared" si="3"/>
        <v>0</v>
      </c>
      <c r="CO99" s="163"/>
      <c r="CP99" s="164"/>
      <c r="CQ99" s="164"/>
      <c r="CR99" s="164"/>
      <c r="CS99" s="164"/>
      <c r="CT99" s="164"/>
      <c r="CU99" s="164"/>
      <c r="CV99" s="164"/>
      <c r="CW99" s="164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</row>
    <row r="100" ht="32.25" customHeight="1">
      <c r="A100" s="80"/>
      <c r="B100" s="187" t="s">
        <v>89</v>
      </c>
      <c r="C100" s="166"/>
      <c r="D100" s="166"/>
      <c r="E100" s="167"/>
      <c r="F100" s="169"/>
      <c r="G100" s="166"/>
      <c r="H100" s="169"/>
      <c r="I100" s="143"/>
      <c r="J100" s="166"/>
      <c r="K100" s="169"/>
      <c r="L100" s="169"/>
      <c r="M100" s="169"/>
      <c r="N100" s="166"/>
      <c r="O100" s="141"/>
      <c r="P100" s="169"/>
      <c r="Q100" s="169"/>
      <c r="R100" s="169"/>
      <c r="S100" s="188"/>
      <c r="T100" s="169"/>
      <c r="U100" s="169"/>
      <c r="V100" s="169"/>
      <c r="W100" s="169"/>
      <c r="X100" s="166"/>
      <c r="Y100" s="170"/>
      <c r="Z100" s="169"/>
      <c r="AA100" s="170"/>
      <c r="AB100" s="169"/>
      <c r="AC100" s="170"/>
      <c r="AD100" s="171"/>
      <c r="AE100" s="171"/>
      <c r="AF100" s="171"/>
      <c r="AG100" s="171"/>
      <c r="AH100" s="171"/>
      <c r="AI100" s="71" t="s">
        <v>26</v>
      </c>
      <c r="AJ100" s="169"/>
      <c r="AK100" s="166"/>
      <c r="AL100" s="169"/>
      <c r="AM100" s="169"/>
      <c r="AN100" s="169"/>
      <c r="AO100" s="169"/>
      <c r="AP100" s="169"/>
      <c r="AQ100" s="169"/>
      <c r="AR100" s="169"/>
      <c r="AS100" s="170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70"/>
      <c r="BE100" s="169"/>
      <c r="BF100" s="170"/>
      <c r="BG100" s="169"/>
      <c r="BH100" s="172"/>
      <c r="BI100" s="172"/>
      <c r="BJ100" s="172"/>
      <c r="BK100" s="172"/>
      <c r="BL100" s="172"/>
      <c r="BM100" s="71" t="s">
        <v>26</v>
      </c>
      <c r="BN100" s="170"/>
      <c r="BO100" s="169"/>
      <c r="BP100" s="170"/>
      <c r="BQ100" s="173"/>
      <c r="BR100" s="170"/>
      <c r="BS100" s="189"/>
      <c r="BT100" s="170"/>
      <c r="BU100" s="173"/>
      <c r="BV100" s="173"/>
      <c r="BW100" s="170"/>
      <c r="BX100" s="170"/>
      <c r="BY100" s="170"/>
      <c r="BZ100" s="189"/>
      <c r="CA100" s="189"/>
      <c r="CB100" s="170"/>
      <c r="CC100" s="166"/>
      <c r="CD100" s="189"/>
      <c r="CE100" s="189"/>
      <c r="CF100" s="170"/>
      <c r="CG100" s="189"/>
      <c r="CH100" s="189"/>
      <c r="CI100" s="170"/>
      <c r="CJ100" s="189"/>
      <c r="CK100" s="170"/>
      <c r="CL100" s="116">
        <f t="shared" si="2"/>
        <v>0</v>
      </c>
      <c r="CM100" s="190">
        <v>34</v>
      </c>
      <c r="CN100" s="119">
        <f t="shared" si="3"/>
        <v>0</v>
      </c>
      <c r="CO100" s="163"/>
      <c r="CP100" s="164"/>
      <c r="CQ100" s="164"/>
      <c r="CR100" s="164"/>
      <c r="CS100" s="164"/>
      <c r="CT100" s="164"/>
      <c r="CU100" s="164"/>
      <c r="CV100" s="164"/>
      <c r="CW100" s="164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</row>
    <row r="101" ht="32.25" customHeight="1">
      <c r="A101" s="92"/>
      <c r="B101" s="192" t="s">
        <v>33</v>
      </c>
      <c r="C101" s="175"/>
      <c r="D101" s="175"/>
      <c r="E101" s="176"/>
      <c r="F101" s="178"/>
      <c r="G101" s="175"/>
      <c r="H101" s="178"/>
      <c r="I101" s="148"/>
      <c r="J101" s="175"/>
      <c r="K101" s="178"/>
      <c r="L101" s="178"/>
      <c r="M101" s="178"/>
      <c r="N101" s="175"/>
      <c r="O101" s="146"/>
      <c r="P101" s="178"/>
      <c r="Q101" s="178"/>
      <c r="R101" s="178"/>
      <c r="S101" s="193"/>
      <c r="T101" s="178"/>
      <c r="U101" s="178"/>
      <c r="V101" s="178"/>
      <c r="W101" s="178"/>
      <c r="X101" s="175"/>
      <c r="Y101" s="179"/>
      <c r="Z101" s="178"/>
      <c r="AA101" s="179"/>
      <c r="AB101" s="178"/>
      <c r="AC101" s="179"/>
      <c r="AD101" s="180"/>
      <c r="AE101" s="180"/>
      <c r="AF101" s="180"/>
      <c r="AG101" s="180"/>
      <c r="AH101" s="180"/>
      <c r="AI101" s="125" t="s">
        <v>26</v>
      </c>
      <c r="AJ101" s="178"/>
      <c r="AK101" s="175"/>
      <c r="AL101" s="178"/>
      <c r="AM101" s="178"/>
      <c r="AN101" s="178"/>
      <c r="AO101" s="178"/>
      <c r="AP101" s="178"/>
      <c r="AQ101" s="178"/>
      <c r="AR101" s="178"/>
      <c r="AS101" s="179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9"/>
      <c r="BE101" s="178"/>
      <c r="BF101" s="179"/>
      <c r="BG101" s="178"/>
      <c r="BH101" s="181"/>
      <c r="BI101" s="181"/>
      <c r="BJ101" s="181"/>
      <c r="BK101" s="181"/>
      <c r="BL101" s="181"/>
      <c r="BM101" s="125" t="s">
        <v>26</v>
      </c>
      <c r="BN101" s="179"/>
      <c r="BO101" s="178"/>
      <c r="BP101" s="179"/>
      <c r="BQ101" s="182"/>
      <c r="BR101" s="179"/>
      <c r="BS101" s="194"/>
      <c r="BT101" s="179"/>
      <c r="BU101" s="182"/>
      <c r="BV101" s="182"/>
      <c r="BW101" s="179"/>
      <c r="BX101" s="179"/>
      <c r="BY101" s="179"/>
      <c r="BZ101" s="194"/>
      <c r="CA101" s="194"/>
      <c r="CB101" s="179"/>
      <c r="CC101" s="175"/>
      <c r="CD101" s="194"/>
      <c r="CE101" s="194"/>
      <c r="CF101" s="179"/>
      <c r="CG101" s="194"/>
      <c r="CH101" s="194"/>
      <c r="CI101" s="179"/>
      <c r="CJ101" s="194"/>
      <c r="CK101" s="179"/>
      <c r="CL101" s="116">
        <f t="shared" si="2"/>
        <v>0</v>
      </c>
      <c r="CM101" s="195">
        <v>102</v>
      </c>
      <c r="CN101" s="119">
        <f t="shared" si="3"/>
        <v>0</v>
      </c>
      <c r="CO101" s="163"/>
      <c r="CP101" s="164"/>
      <c r="CQ101" s="164"/>
      <c r="CR101" s="164"/>
      <c r="CS101" s="164"/>
      <c r="CT101" s="164"/>
      <c r="CU101" s="164"/>
      <c r="CV101" s="164"/>
      <c r="CW101" s="164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</row>
    <row r="102" ht="21" customHeight="1">
      <c r="A102" s="154" t="s">
        <v>90</v>
      </c>
      <c r="B102" s="183" t="s">
        <v>25</v>
      </c>
      <c r="C102" s="155"/>
      <c r="D102" s="155"/>
      <c r="E102" s="156"/>
      <c r="F102" s="158"/>
      <c r="G102" s="155"/>
      <c r="H102" s="158"/>
      <c r="I102" s="136"/>
      <c r="J102" s="155"/>
      <c r="K102" s="158"/>
      <c r="L102" s="158"/>
      <c r="M102" s="158"/>
      <c r="N102" s="155"/>
      <c r="O102" s="184"/>
      <c r="P102" s="158"/>
      <c r="Q102" s="158" t="s">
        <v>61</v>
      </c>
      <c r="R102" s="158"/>
      <c r="S102" s="184"/>
      <c r="T102" s="158"/>
      <c r="U102" s="158"/>
      <c r="V102" s="158"/>
      <c r="W102" s="158"/>
      <c r="X102" s="155"/>
      <c r="Y102" s="159"/>
      <c r="Z102" s="158"/>
      <c r="AA102" s="159"/>
      <c r="AB102" s="158"/>
      <c r="AC102" s="159"/>
      <c r="AD102" s="160"/>
      <c r="AE102" s="160"/>
      <c r="AF102" s="160"/>
      <c r="AG102" s="160"/>
      <c r="AH102" s="160"/>
      <c r="AI102" s="111" t="s">
        <v>26</v>
      </c>
      <c r="AJ102" s="158"/>
      <c r="AK102" s="155"/>
      <c r="AL102" s="158"/>
      <c r="AM102" s="158"/>
      <c r="AN102" s="158"/>
      <c r="AO102" s="158"/>
      <c r="AP102" s="158"/>
      <c r="AQ102" s="158"/>
      <c r="AR102" s="158"/>
      <c r="AS102" s="159" t="s">
        <v>91</v>
      </c>
      <c r="AT102" s="158"/>
      <c r="AU102" s="158"/>
      <c r="AV102" s="158"/>
      <c r="AW102" s="158"/>
      <c r="AX102" s="158"/>
      <c r="AY102" s="158"/>
      <c r="AZ102" s="158"/>
      <c r="BA102" s="158"/>
      <c r="BB102" s="158" t="s">
        <v>37</v>
      </c>
      <c r="BC102" s="158"/>
      <c r="BD102" s="159"/>
      <c r="BE102" s="158"/>
      <c r="BF102" s="159"/>
      <c r="BG102" s="158"/>
      <c r="BH102" s="161"/>
      <c r="BI102" s="161"/>
      <c r="BJ102" s="161"/>
      <c r="BK102" s="161"/>
      <c r="BL102" s="161"/>
      <c r="BM102" s="111" t="s">
        <v>26</v>
      </c>
      <c r="BN102" s="159"/>
      <c r="BO102" s="158"/>
      <c r="BP102" s="159"/>
      <c r="BQ102" s="185"/>
      <c r="BR102" s="162"/>
      <c r="BS102" s="185"/>
      <c r="BT102" s="159"/>
      <c r="BU102" s="185"/>
      <c r="BV102" s="159"/>
      <c r="BW102" s="159"/>
      <c r="BX102" s="185"/>
      <c r="BY102" s="159"/>
      <c r="BZ102" s="185"/>
      <c r="CA102" s="185"/>
      <c r="CB102" s="159"/>
      <c r="CC102" s="185"/>
      <c r="CD102" s="159"/>
      <c r="CE102" s="185"/>
      <c r="CF102" s="159"/>
      <c r="CG102" s="185"/>
      <c r="CH102" s="185"/>
      <c r="CI102" s="158"/>
      <c r="CJ102" s="185"/>
      <c r="CK102" s="159"/>
      <c r="CL102" s="108">
        <f t="shared" ref="CL102:CL156" si="4">COUNTIF(C102:CK102,"*")-2</f>
        <v>3</v>
      </c>
      <c r="CM102" s="186">
        <v>102</v>
      </c>
      <c r="CN102" s="113">
        <f t="shared" ref="CN102:CN156" si="5">CL102/CM102*100</f>
        <v>2.9411764705882351</v>
      </c>
      <c r="CO102" s="163"/>
      <c r="CP102" s="164"/>
      <c r="CQ102" s="164"/>
      <c r="CR102" s="164"/>
      <c r="CS102" s="164"/>
      <c r="CT102" s="164"/>
      <c r="CU102" s="164"/>
      <c r="CV102" s="164"/>
      <c r="CW102" s="164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</row>
    <row r="103" ht="21" customHeight="1">
      <c r="A103" s="80"/>
      <c r="B103" s="187" t="s">
        <v>68</v>
      </c>
      <c r="C103" s="166"/>
      <c r="D103" s="166"/>
      <c r="E103" s="167"/>
      <c r="F103" s="169"/>
      <c r="G103" s="166"/>
      <c r="H103" s="169"/>
      <c r="I103" s="143"/>
      <c r="J103" s="166"/>
      <c r="K103" s="169"/>
      <c r="L103" s="169"/>
      <c r="M103" s="169"/>
      <c r="N103" s="166"/>
      <c r="O103" s="188"/>
      <c r="P103" s="169"/>
      <c r="Q103" s="169"/>
      <c r="R103" s="169"/>
      <c r="S103" s="188"/>
      <c r="T103" s="169"/>
      <c r="U103" s="169"/>
      <c r="V103" s="169"/>
      <c r="W103" s="169"/>
      <c r="X103" s="166"/>
      <c r="Y103" s="170"/>
      <c r="Z103" s="169"/>
      <c r="AA103" s="170"/>
      <c r="AB103" s="169"/>
      <c r="AC103" s="170"/>
      <c r="AD103" s="171"/>
      <c r="AE103" s="171"/>
      <c r="AF103" s="171"/>
      <c r="AG103" s="171"/>
      <c r="AH103" s="171"/>
      <c r="AI103" s="71" t="s">
        <v>26</v>
      </c>
      <c r="AJ103" s="169"/>
      <c r="AK103" s="166"/>
      <c r="AL103" s="169"/>
      <c r="AM103" s="169"/>
      <c r="AN103" s="169"/>
      <c r="AO103" s="169"/>
      <c r="AP103" s="169"/>
      <c r="AQ103" s="169"/>
      <c r="AR103" s="169"/>
      <c r="AS103" s="170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70"/>
      <c r="BE103" s="169"/>
      <c r="BF103" s="170" t="s">
        <v>45</v>
      </c>
      <c r="BG103" s="169"/>
      <c r="BH103" s="172"/>
      <c r="BI103" s="172"/>
      <c r="BJ103" s="172"/>
      <c r="BK103" s="172"/>
      <c r="BL103" s="172"/>
      <c r="BM103" s="71" t="s">
        <v>26</v>
      </c>
      <c r="BN103" s="170"/>
      <c r="BO103" s="169"/>
      <c r="BP103" s="170"/>
      <c r="BQ103" s="189"/>
      <c r="BR103" s="173"/>
      <c r="BS103" s="189"/>
      <c r="BT103" s="170"/>
      <c r="BU103" s="189"/>
      <c r="BV103" s="170"/>
      <c r="BW103" s="170"/>
      <c r="BX103" s="189"/>
      <c r="BY103" s="170"/>
      <c r="BZ103" s="189"/>
      <c r="CA103" s="189"/>
      <c r="CB103" s="170"/>
      <c r="CC103" s="189"/>
      <c r="CD103" s="170"/>
      <c r="CE103" s="189"/>
      <c r="CF103" s="170"/>
      <c r="CG103" s="189"/>
      <c r="CH103" s="189" t="s">
        <v>58</v>
      </c>
      <c r="CI103" s="169"/>
      <c r="CJ103" s="189"/>
      <c r="CK103" s="170"/>
      <c r="CL103" s="116">
        <f t="shared" si="4"/>
        <v>2</v>
      </c>
      <c r="CM103" s="190">
        <v>68</v>
      </c>
      <c r="CN103" s="119">
        <f t="shared" si="5"/>
        <v>2.9411764705882351</v>
      </c>
      <c r="CO103" s="163"/>
      <c r="CP103" s="164"/>
      <c r="CQ103" s="164"/>
      <c r="CR103" s="164"/>
      <c r="CS103" s="164"/>
      <c r="CT103" s="164"/>
      <c r="CU103" s="164"/>
      <c r="CV103" s="164"/>
      <c r="CW103" s="164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</row>
    <row r="104" ht="21" customHeight="1">
      <c r="A104" s="80"/>
      <c r="B104" s="187" t="s">
        <v>51</v>
      </c>
      <c r="C104" s="166"/>
      <c r="D104" s="166"/>
      <c r="E104" s="167"/>
      <c r="F104" s="169"/>
      <c r="G104" s="166"/>
      <c r="H104" s="169"/>
      <c r="I104" s="143"/>
      <c r="J104" s="166"/>
      <c r="K104" s="169"/>
      <c r="L104" s="169"/>
      <c r="M104" s="169"/>
      <c r="N104" s="166"/>
      <c r="O104" s="188"/>
      <c r="P104" s="169"/>
      <c r="Q104" s="169"/>
      <c r="R104" s="169"/>
      <c r="S104" s="188"/>
      <c r="T104" s="169"/>
      <c r="U104" s="169"/>
      <c r="V104" s="169"/>
      <c r="W104" s="169"/>
      <c r="X104" s="166"/>
      <c r="Y104" s="170"/>
      <c r="Z104" s="169"/>
      <c r="AA104" s="170"/>
      <c r="AB104" s="169"/>
      <c r="AC104" s="170"/>
      <c r="AD104" s="171"/>
      <c r="AE104" s="171"/>
      <c r="AF104" s="171"/>
      <c r="AG104" s="171"/>
      <c r="AH104" s="171"/>
      <c r="AI104" s="71" t="s">
        <v>26</v>
      </c>
      <c r="AJ104" s="169"/>
      <c r="AK104" s="166"/>
      <c r="AL104" s="169"/>
      <c r="AM104" s="169"/>
      <c r="AN104" s="169"/>
      <c r="AO104" s="169"/>
      <c r="AP104" s="169"/>
      <c r="AQ104" s="169"/>
      <c r="AR104" s="169"/>
      <c r="AS104" s="170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70"/>
      <c r="BE104" s="169"/>
      <c r="BF104" s="170"/>
      <c r="BG104" s="169"/>
      <c r="BH104" s="172"/>
      <c r="BI104" s="172"/>
      <c r="BJ104" s="172"/>
      <c r="BK104" s="172"/>
      <c r="BL104" s="172"/>
      <c r="BM104" s="71" t="s">
        <v>26</v>
      </c>
      <c r="BN104" s="170"/>
      <c r="BO104" s="169"/>
      <c r="BP104" s="170"/>
      <c r="BQ104" s="189"/>
      <c r="BR104" s="173"/>
      <c r="BS104" s="189"/>
      <c r="BT104" s="170"/>
      <c r="BU104" s="189"/>
      <c r="BV104" s="170"/>
      <c r="BW104" s="170"/>
      <c r="BX104" s="189"/>
      <c r="BY104" s="170"/>
      <c r="BZ104" s="189"/>
      <c r="CA104" s="189"/>
      <c r="CB104" s="170"/>
      <c r="CC104" s="189"/>
      <c r="CD104" s="170"/>
      <c r="CE104" s="189"/>
      <c r="CF104" s="170"/>
      <c r="CG104" s="189"/>
      <c r="CH104" s="189"/>
      <c r="CI104" s="169"/>
      <c r="CJ104" s="189"/>
      <c r="CK104" s="170"/>
      <c r="CL104" s="116">
        <f t="shared" si="4"/>
        <v>0</v>
      </c>
      <c r="CM104" s="190">
        <v>17</v>
      </c>
      <c r="CN104" s="119">
        <f t="shared" si="5"/>
        <v>0</v>
      </c>
      <c r="CO104" s="163"/>
      <c r="CP104" s="164"/>
      <c r="CQ104" s="164"/>
      <c r="CR104" s="164"/>
      <c r="CS104" s="164"/>
      <c r="CT104" s="164"/>
      <c r="CU104" s="164"/>
      <c r="CV104" s="164"/>
      <c r="CW104" s="164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</row>
    <row r="105" ht="21" customHeight="1">
      <c r="A105" s="80"/>
      <c r="B105" s="187" t="s">
        <v>82</v>
      </c>
      <c r="C105" s="166"/>
      <c r="D105" s="166"/>
      <c r="E105" s="167"/>
      <c r="F105" s="169"/>
      <c r="G105" s="166"/>
      <c r="H105" s="169"/>
      <c r="I105" s="143"/>
      <c r="J105" s="166"/>
      <c r="K105" s="169"/>
      <c r="L105" s="169"/>
      <c r="M105" s="169"/>
      <c r="N105" s="166"/>
      <c r="O105" s="188"/>
      <c r="P105" s="169"/>
      <c r="Q105" s="169"/>
      <c r="R105" s="169"/>
      <c r="S105" s="188"/>
      <c r="T105" s="169"/>
      <c r="U105" s="169"/>
      <c r="V105" s="169"/>
      <c r="W105" s="169"/>
      <c r="X105" s="166"/>
      <c r="Y105" s="170"/>
      <c r="Z105" s="169"/>
      <c r="AA105" s="170"/>
      <c r="AB105" s="169"/>
      <c r="AC105" s="170"/>
      <c r="AD105" s="171"/>
      <c r="AE105" s="171"/>
      <c r="AF105" s="171"/>
      <c r="AG105" s="171"/>
      <c r="AH105" s="171"/>
      <c r="AI105" s="71" t="s">
        <v>26</v>
      </c>
      <c r="AJ105" s="169"/>
      <c r="AK105" s="166"/>
      <c r="AL105" s="169"/>
      <c r="AM105" s="169"/>
      <c r="AN105" s="169"/>
      <c r="AO105" s="169"/>
      <c r="AP105" s="169"/>
      <c r="AQ105" s="169"/>
      <c r="AR105" s="169"/>
      <c r="AS105" s="170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70"/>
      <c r="BE105" s="169"/>
      <c r="BF105" s="170"/>
      <c r="BG105" s="169"/>
      <c r="BH105" s="172"/>
      <c r="BI105" s="172"/>
      <c r="BJ105" s="172"/>
      <c r="BK105" s="172"/>
      <c r="BL105" s="172"/>
      <c r="BM105" s="71" t="s">
        <v>26</v>
      </c>
      <c r="BN105" s="170"/>
      <c r="BO105" s="169"/>
      <c r="BP105" s="170"/>
      <c r="BQ105" s="189"/>
      <c r="BR105" s="173"/>
      <c r="BS105" s="189"/>
      <c r="BT105" s="170"/>
      <c r="BU105" s="189"/>
      <c r="BV105" s="170"/>
      <c r="BW105" s="170"/>
      <c r="BX105" s="189"/>
      <c r="BY105" s="170"/>
      <c r="BZ105" s="189"/>
      <c r="CA105" s="189"/>
      <c r="CB105" s="170"/>
      <c r="CC105" s="189"/>
      <c r="CD105" s="170"/>
      <c r="CE105" s="189"/>
      <c r="CF105" s="170"/>
      <c r="CG105" s="189"/>
      <c r="CH105" s="189"/>
      <c r="CI105" s="169"/>
      <c r="CJ105" s="189"/>
      <c r="CK105" s="170"/>
      <c r="CL105" s="116">
        <f t="shared" si="4"/>
        <v>0</v>
      </c>
      <c r="CM105" s="190">
        <v>17</v>
      </c>
      <c r="CN105" s="119">
        <f t="shared" si="5"/>
        <v>0</v>
      </c>
      <c r="CO105" s="163"/>
      <c r="CP105" s="164"/>
      <c r="CQ105" s="164"/>
      <c r="CR105" s="164"/>
      <c r="CS105" s="164"/>
      <c r="CT105" s="164"/>
      <c r="CU105" s="164"/>
      <c r="CV105" s="164"/>
      <c r="CW105" s="164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</row>
    <row r="106" ht="21" customHeight="1">
      <c r="A106" s="80"/>
      <c r="B106" s="187" t="s">
        <v>41</v>
      </c>
      <c r="C106" s="166"/>
      <c r="D106" s="166"/>
      <c r="E106" s="167"/>
      <c r="F106" s="169"/>
      <c r="G106" s="166"/>
      <c r="H106" s="169" t="s">
        <v>62</v>
      </c>
      <c r="I106" s="143"/>
      <c r="J106" s="166"/>
      <c r="K106" s="169"/>
      <c r="L106" s="169"/>
      <c r="M106" s="169"/>
      <c r="N106" s="166"/>
      <c r="O106" s="188"/>
      <c r="P106" s="169"/>
      <c r="Q106" s="169"/>
      <c r="R106" s="169"/>
      <c r="S106" s="188"/>
      <c r="T106" s="169"/>
      <c r="U106" s="169"/>
      <c r="V106" s="169"/>
      <c r="W106" s="169"/>
      <c r="X106" s="166"/>
      <c r="Y106" s="170"/>
      <c r="Z106" s="169"/>
      <c r="AA106" s="170"/>
      <c r="AB106" s="169"/>
      <c r="AC106" s="170"/>
      <c r="AD106" s="171"/>
      <c r="AE106" s="171"/>
      <c r="AF106" s="171"/>
      <c r="AG106" s="171"/>
      <c r="AH106" s="171"/>
      <c r="AI106" s="71" t="s">
        <v>26</v>
      </c>
      <c r="AJ106" s="169"/>
      <c r="AK106" s="166"/>
      <c r="AL106" s="169"/>
      <c r="AM106" s="169"/>
      <c r="AN106" s="169"/>
      <c r="AO106" s="169"/>
      <c r="AP106" s="169"/>
      <c r="AQ106" s="169"/>
      <c r="AR106" s="169"/>
      <c r="AS106" s="170"/>
      <c r="AT106" s="169"/>
      <c r="AU106" s="169"/>
      <c r="AV106" s="169" t="s">
        <v>62</v>
      </c>
      <c r="AW106" s="169"/>
      <c r="AY106" s="169"/>
      <c r="AZ106" s="169"/>
      <c r="BA106" s="169"/>
      <c r="BB106" s="169"/>
      <c r="BC106" s="169"/>
      <c r="BD106" s="170"/>
      <c r="BE106" s="169"/>
      <c r="BF106" s="170"/>
      <c r="BG106" s="169"/>
      <c r="BH106" s="172"/>
      <c r="BI106" s="172"/>
      <c r="BJ106" s="172"/>
      <c r="BK106" s="172"/>
      <c r="BL106" s="172"/>
      <c r="BM106" s="71" t="s">
        <v>26</v>
      </c>
      <c r="BN106" s="170"/>
      <c r="BO106" s="169"/>
      <c r="BP106" s="170"/>
      <c r="BQ106" s="189"/>
      <c r="BR106" s="173"/>
      <c r="BS106" s="189"/>
      <c r="BT106" s="170"/>
      <c r="BU106" s="189"/>
      <c r="BV106" s="170"/>
      <c r="BW106" s="170"/>
      <c r="BX106" s="189"/>
      <c r="BY106" s="170"/>
      <c r="BZ106" s="189"/>
      <c r="CA106" s="189"/>
      <c r="CB106" s="170"/>
      <c r="CC106" s="189"/>
      <c r="CD106" s="170"/>
      <c r="CE106" s="189"/>
      <c r="CF106" s="170"/>
      <c r="CG106" s="189"/>
      <c r="CH106" s="189"/>
      <c r="CI106" s="169"/>
      <c r="CJ106" s="189"/>
      <c r="CK106" s="170"/>
      <c r="CL106" s="116">
        <f t="shared" si="4"/>
        <v>2</v>
      </c>
      <c r="CM106" s="190">
        <v>68</v>
      </c>
      <c r="CN106" s="119">
        <f t="shared" si="5"/>
        <v>2.9411764705882351</v>
      </c>
      <c r="CO106" s="163"/>
      <c r="CP106" s="164"/>
      <c r="CQ106" s="164"/>
      <c r="CR106" s="164"/>
      <c r="CS106" s="164"/>
      <c r="CT106" s="164"/>
      <c r="CU106" s="164"/>
      <c r="CV106" s="164"/>
      <c r="CW106" s="164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5"/>
    </row>
    <row r="107" ht="21" customHeight="1">
      <c r="A107" s="80"/>
      <c r="B107" s="187" t="s">
        <v>83</v>
      </c>
      <c r="C107" s="166"/>
      <c r="D107" s="166"/>
      <c r="E107" s="167"/>
      <c r="F107" s="169"/>
      <c r="G107" s="166"/>
      <c r="H107" s="169"/>
      <c r="I107" s="143"/>
      <c r="J107" s="166"/>
      <c r="K107" s="169"/>
      <c r="L107" s="169"/>
      <c r="M107" s="169"/>
      <c r="N107" s="166"/>
      <c r="O107" s="188"/>
      <c r="P107" s="169"/>
      <c r="Q107" s="169"/>
      <c r="R107" s="169"/>
      <c r="S107" s="188"/>
      <c r="T107" s="169"/>
      <c r="U107" s="169"/>
      <c r="V107" s="169" t="s">
        <v>92</v>
      </c>
      <c r="W107" s="169"/>
      <c r="X107" s="166"/>
      <c r="Y107" s="170"/>
      <c r="Z107" s="169"/>
      <c r="AA107" s="170"/>
      <c r="AB107" s="169"/>
      <c r="AC107" s="170"/>
      <c r="AD107" s="171"/>
      <c r="AE107" s="171"/>
      <c r="AF107" s="171"/>
      <c r="AG107" s="171"/>
      <c r="AH107" s="171"/>
      <c r="AI107" s="71" t="s">
        <v>26</v>
      </c>
      <c r="AJ107" s="169"/>
      <c r="AK107" s="166"/>
      <c r="AL107" s="169"/>
      <c r="AM107" s="169"/>
      <c r="AN107" s="169"/>
      <c r="AO107" s="169"/>
      <c r="AP107" s="169"/>
      <c r="AQ107" s="169"/>
      <c r="AR107" s="169"/>
      <c r="AS107" s="170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70"/>
      <c r="BE107" s="169"/>
      <c r="BF107" s="170"/>
      <c r="BG107" s="169"/>
      <c r="BH107" s="172"/>
      <c r="BI107" s="172"/>
      <c r="BJ107" s="172"/>
      <c r="BK107" s="172"/>
      <c r="BL107" s="172"/>
      <c r="BM107" s="71" t="s">
        <v>26</v>
      </c>
      <c r="BN107" s="170"/>
      <c r="BO107" s="169"/>
      <c r="BP107" s="170"/>
      <c r="BQ107" s="189"/>
      <c r="BR107" s="173"/>
      <c r="BS107" s="189"/>
      <c r="BT107" s="170"/>
      <c r="BU107" s="189"/>
      <c r="BV107" s="170"/>
      <c r="BW107" s="170"/>
      <c r="BX107" s="189"/>
      <c r="BY107" s="170"/>
      <c r="BZ107" s="189"/>
      <c r="CA107" s="189"/>
      <c r="CB107" s="170"/>
      <c r="CC107" s="189"/>
      <c r="CD107" s="170"/>
      <c r="CE107" s="189"/>
      <c r="CF107" s="170"/>
      <c r="CG107" s="189"/>
      <c r="CH107" s="189"/>
      <c r="CI107" s="169"/>
      <c r="CJ107" s="189"/>
      <c r="CK107" s="170"/>
      <c r="CL107" s="116">
        <f t="shared" si="4"/>
        <v>1</v>
      </c>
      <c r="CM107" s="190">
        <v>34</v>
      </c>
      <c r="CN107" s="119">
        <f t="shared" si="5"/>
        <v>2.9411764705882351</v>
      </c>
      <c r="CO107" s="163"/>
      <c r="CP107" s="164"/>
      <c r="CQ107" s="164"/>
      <c r="CR107" s="164"/>
      <c r="CS107" s="164"/>
      <c r="CT107" s="164"/>
      <c r="CU107" s="164"/>
      <c r="CV107" s="164"/>
      <c r="CW107" s="164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</row>
    <row r="108" ht="21" customHeight="1">
      <c r="A108" s="80"/>
      <c r="B108" s="187" t="s">
        <v>84</v>
      </c>
      <c r="C108" s="166"/>
      <c r="D108" s="166"/>
      <c r="E108" s="167"/>
      <c r="F108" s="169"/>
      <c r="G108" s="166"/>
      <c r="H108" s="169"/>
      <c r="I108" s="143"/>
      <c r="J108" s="166"/>
      <c r="K108" s="169"/>
      <c r="L108" s="169"/>
      <c r="M108" s="169"/>
      <c r="N108" s="166"/>
      <c r="O108" s="188"/>
      <c r="P108" s="169"/>
      <c r="Q108" s="169"/>
      <c r="R108" s="169"/>
      <c r="S108" s="188"/>
      <c r="T108" s="169"/>
      <c r="U108" s="169"/>
      <c r="V108" s="169"/>
      <c r="W108" s="169"/>
      <c r="X108" s="166"/>
      <c r="Y108" s="170"/>
      <c r="Z108" s="169"/>
      <c r="AA108" s="170"/>
      <c r="AB108" s="169"/>
      <c r="AC108" s="170"/>
      <c r="AD108" s="171"/>
      <c r="AE108" s="171"/>
      <c r="AF108" s="171"/>
      <c r="AG108" s="171"/>
      <c r="AH108" s="171"/>
      <c r="AI108" s="71" t="s">
        <v>26</v>
      </c>
      <c r="AJ108" s="169"/>
      <c r="AK108" s="166"/>
      <c r="AL108" s="169"/>
      <c r="AM108" s="169"/>
      <c r="AN108" s="169"/>
      <c r="AO108" s="169"/>
      <c r="AP108" s="169"/>
      <c r="AQ108" s="169"/>
      <c r="AR108" s="169"/>
      <c r="AS108" s="170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70"/>
      <c r="BE108" s="169"/>
      <c r="BF108" s="170"/>
      <c r="BG108" s="169"/>
      <c r="BH108" s="172"/>
      <c r="BI108" s="172"/>
      <c r="BJ108" s="172"/>
      <c r="BK108" s="172"/>
      <c r="BL108" s="172"/>
      <c r="BM108" s="71" t="s">
        <v>26</v>
      </c>
      <c r="BN108" s="170"/>
      <c r="BO108" s="169" t="s">
        <v>42</v>
      </c>
      <c r="BP108" s="170"/>
      <c r="BQ108" s="189"/>
      <c r="BR108" s="173"/>
      <c r="BS108" s="189"/>
      <c r="BT108" s="170"/>
      <c r="BU108" s="189"/>
      <c r="BV108" s="170"/>
      <c r="BW108" s="170"/>
      <c r="BX108" s="189"/>
      <c r="BY108" s="170"/>
      <c r="BZ108" s="189"/>
      <c r="CA108" s="189"/>
      <c r="CB108" s="170"/>
      <c r="CC108" s="189"/>
      <c r="CD108" s="170"/>
      <c r="CE108" s="189"/>
      <c r="CF108" s="170"/>
      <c r="CG108" s="189"/>
      <c r="CH108" s="189"/>
      <c r="CI108" s="169"/>
      <c r="CJ108" s="189"/>
      <c r="CK108" s="170"/>
      <c r="CL108" s="116">
        <f t="shared" si="4"/>
        <v>1</v>
      </c>
      <c r="CM108" s="190">
        <v>68</v>
      </c>
      <c r="CN108" s="119">
        <f t="shared" si="5"/>
        <v>1.4705882352941175</v>
      </c>
      <c r="CO108" s="163"/>
      <c r="CP108" s="164"/>
      <c r="CQ108" s="164"/>
      <c r="CR108" s="164"/>
      <c r="CS108" s="164"/>
      <c r="CT108" s="164"/>
      <c r="CU108" s="164"/>
      <c r="CV108" s="164"/>
      <c r="CW108" s="164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</row>
    <row r="109" ht="21" customHeight="1">
      <c r="A109" s="80"/>
      <c r="B109" s="187" t="s">
        <v>78</v>
      </c>
      <c r="C109" s="166"/>
      <c r="D109" s="166"/>
      <c r="E109" s="167"/>
      <c r="F109" s="169"/>
      <c r="G109" s="166"/>
      <c r="H109" s="169"/>
      <c r="I109" s="143"/>
      <c r="J109" s="166"/>
      <c r="K109" s="169"/>
      <c r="L109" s="169"/>
      <c r="M109" s="169"/>
      <c r="N109" s="166"/>
      <c r="O109" s="188"/>
      <c r="P109" s="169"/>
      <c r="Q109" s="169"/>
      <c r="R109" s="169"/>
      <c r="S109" s="188"/>
      <c r="T109" s="169"/>
      <c r="U109" s="169"/>
      <c r="V109" s="169"/>
      <c r="W109" s="169"/>
      <c r="X109" s="166"/>
      <c r="Y109" s="170"/>
      <c r="Z109" s="169"/>
      <c r="AA109" s="170"/>
      <c r="AB109" s="169"/>
      <c r="AC109" s="170"/>
      <c r="AD109" s="171"/>
      <c r="AE109" s="171"/>
      <c r="AF109" s="171"/>
      <c r="AG109" s="171"/>
      <c r="AH109" s="171"/>
      <c r="AI109" s="71" t="s">
        <v>26</v>
      </c>
      <c r="AJ109" s="169"/>
      <c r="AK109" s="166"/>
      <c r="AL109" s="169"/>
      <c r="AM109" s="169"/>
      <c r="AN109" s="169"/>
      <c r="AO109" s="169"/>
      <c r="AP109" s="169"/>
      <c r="AQ109" s="169"/>
      <c r="AR109" s="169"/>
      <c r="AS109" s="170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70"/>
      <c r="BE109" s="169"/>
      <c r="BF109" s="170"/>
      <c r="BG109" s="169"/>
      <c r="BH109" s="172"/>
      <c r="BI109" s="172"/>
      <c r="BJ109" s="172"/>
      <c r="BK109" s="172"/>
      <c r="BL109" s="172"/>
      <c r="BM109" s="71" t="s">
        <v>26</v>
      </c>
      <c r="BN109" s="170"/>
      <c r="BO109" s="169"/>
      <c r="BP109" s="170"/>
      <c r="BQ109" s="189"/>
      <c r="BR109" s="173"/>
      <c r="BS109" s="189"/>
      <c r="BT109" s="170"/>
      <c r="BU109" s="189"/>
      <c r="BV109" s="170"/>
      <c r="BW109" s="170"/>
      <c r="BX109" s="189"/>
      <c r="BY109" s="170"/>
      <c r="BZ109" s="189"/>
      <c r="CA109" s="189" t="s">
        <v>62</v>
      </c>
      <c r="CB109" s="170"/>
      <c r="CC109" s="189"/>
      <c r="CD109" s="170"/>
      <c r="CE109" s="189"/>
      <c r="CF109" s="170"/>
      <c r="CG109" s="189"/>
      <c r="CH109" s="189"/>
      <c r="CI109" s="169"/>
      <c r="CJ109" s="189"/>
      <c r="CK109" s="170"/>
      <c r="CL109" s="116">
        <f t="shared" si="4"/>
        <v>1</v>
      </c>
      <c r="CM109" s="190">
        <v>34</v>
      </c>
      <c r="CN109" s="119">
        <f t="shared" si="5"/>
        <v>2.9411764705882351</v>
      </c>
      <c r="CO109" s="163"/>
      <c r="CP109" s="164"/>
      <c r="CQ109" s="164"/>
      <c r="CR109" s="164"/>
      <c r="CS109" s="164"/>
      <c r="CT109" s="164"/>
      <c r="CU109" s="164"/>
      <c r="CV109" s="164"/>
      <c r="CW109" s="164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</row>
    <row r="110" ht="21" customHeight="1">
      <c r="A110" s="80"/>
      <c r="B110" s="187" t="s">
        <v>70</v>
      </c>
      <c r="C110" s="166"/>
      <c r="D110" s="166"/>
      <c r="E110" s="167"/>
      <c r="F110" s="169"/>
      <c r="G110" s="166"/>
      <c r="H110" s="169"/>
      <c r="I110" s="143"/>
      <c r="J110" s="166"/>
      <c r="K110" s="169"/>
      <c r="L110" s="169"/>
      <c r="M110" s="169"/>
      <c r="N110" s="166"/>
      <c r="O110" s="188"/>
      <c r="P110" s="169"/>
      <c r="Q110" s="169"/>
      <c r="R110" s="169"/>
      <c r="S110" s="188"/>
      <c r="T110" s="169"/>
      <c r="U110" s="169"/>
      <c r="V110" s="169"/>
      <c r="W110" s="169"/>
      <c r="X110" s="166"/>
      <c r="Y110" s="170"/>
      <c r="Z110" s="169"/>
      <c r="AA110" s="170"/>
      <c r="AB110" s="169"/>
      <c r="AC110" s="170"/>
      <c r="AD110" s="171"/>
      <c r="AE110" s="171"/>
      <c r="AF110" s="171"/>
      <c r="AG110" s="171"/>
      <c r="AH110" s="171"/>
      <c r="AI110" s="71" t="s">
        <v>26</v>
      </c>
      <c r="AJ110" s="169"/>
      <c r="AK110" s="166"/>
      <c r="AL110" s="169"/>
      <c r="AM110" s="169"/>
      <c r="AN110" s="169"/>
      <c r="AO110" s="169"/>
      <c r="AP110" s="169"/>
      <c r="AQ110" s="169"/>
      <c r="AR110" s="169"/>
      <c r="AS110" s="170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70"/>
      <c r="BE110" s="169"/>
      <c r="BF110" s="170"/>
      <c r="BG110" s="169"/>
      <c r="BH110" s="172"/>
      <c r="BI110" s="172"/>
      <c r="BJ110" s="172"/>
      <c r="BK110" s="172"/>
      <c r="BL110" s="172"/>
      <c r="BM110" s="71" t="s">
        <v>26</v>
      </c>
      <c r="BN110" s="170"/>
      <c r="BO110" s="169"/>
      <c r="BP110" s="170"/>
      <c r="BQ110" s="189"/>
      <c r="BR110" s="173"/>
      <c r="BS110" s="189"/>
      <c r="BT110" s="170"/>
      <c r="BU110" s="189"/>
      <c r="BV110" s="170"/>
      <c r="BW110" s="170"/>
      <c r="BX110" s="189"/>
      <c r="BY110" s="170"/>
      <c r="BZ110" s="189"/>
      <c r="CA110" s="189"/>
      <c r="CB110" s="170"/>
      <c r="CC110" s="189"/>
      <c r="CD110" s="170"/>
      <c r="CE110" s="189"/>
      <c r="CF110" s="170"/>
      <c r="CG110" s="189"/>
      <c r="CH110" s="189"/>
      <c r="CI110" s="169"/>
      <c r="CJ110" s="189"/>
      <c r="CK110" s="170"/>
      <c r="CL110" s="116">
        <f t="shared" si="4"/>
        <v>0</v>
      </c>
      <c r="CM110" s="190">
        <v>68</v>
      </c>
      <c r="CN110" s="119">
        <f t="shared" si="5"/>
        <v>0</v>
      </c>
      <c r="CO110" s="163"/>
      <c r="CP110" s="164"/>
      <c r="CQ110" s="164"/>
      <c r="CR110" s="164"/>
      <c r="CS110" s="164"/>
      <c r="CT110" s="164"/>
      <c r="CU110" s="164"/>
      <c r="CV110" s="164"/>
      <c r="CW110" s="164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</row>
    <row r="111" ht="21" customHeight="1">
      <c r="A111" s="80"/>
      <c r="B111" s="187" t="s">
        <v>85</v>
      </c>
      <c r="C111" s="166"/>
      <c r="D111" s="166"/>
      <c r="E111" s="167"/>
      <c r="F111" s="169"/>
      <c r="G111" s="196" t="s">
        <v>54</v>
      </c>
      <c r="I111" s="168"/>
      <c r="J111" s="169"/>
      <c r="K111" s="169"/>
      <c r="L111" s="169"/>
      <c r="M111" s="169"/>
      <c r="N111" s="166"/>
      <c r="O111" s="188"/>
      <c r="P111" s="169"/>
      <c r="Q111" s="169"/>
      <c r="R111" s="169"/>
      <c r="S111" s="188"/>
      <c r="T111" s="169"/>
      <c r="U111" s="169"/>
      <c r="V111" s="169"/>
      <c r="W111" s="169"/>
      <c r="X111" s="166"/>
      <c r="Y111" s="170"/>
      <c r="Z111" s="169"/>
      <c r="AA111" s="170" t="s">
        <v>58</v>
      </c>
      <c r="AB111" s="169"/>
      <c r="AC111" s="170"/>
      <c r="AD111" s="171"/>
      <c r="AE111" s="171"/>
      <c r="AF111" s="171"/>
      <c r="AG111" s="171"/>
      <c r="AH111" s="171"/>
      <c r="AI111" s="71" t="s">
        <v>26</v>
      </c>
      <c r="AJ111" s="169"/>
      <c r="AK111" s="166"/>
      <c r="AL111" s="169"/>
      <c r="AM111" s="169"/>
      <c r="AN111" s="169"/>
      <c r="AO111" s="169"/>
      <c r="AP111" s="169"/>
      <c r="AQ111" s="169"/>
      <c r="AR111" s="169"/>
      <c r="AS111" s="170"/>
      <c r="AT111" s="169"/>
      <c r="AU111" s="169"/>
      <c r="AV111" s="169"/>
      <c r="AW111" s="169"/>
      <c r="AX111" s="169" t="s">
        <v>58</v>
      </c>
      <c r="AY111" s="169"/>
      <c r="AZ111" s="169"/>
      <c r="BA111" s="169"/>
      <c r="BB111" s="169"/>
      <c r="BC111" s="169"/>
      <c r="BD111" s="170"/>
      <c r="BE111" s="169"/>
      <c r="BF111" s="170"/>
      <c r="BG111" s="169"/>
      <c r="BH111" s="172"/>
      <c r="BI111" s="172"/>
      <c r="BJ111" s="172"/>
      <c r="BK111" s="172"/>
      <c r="BL111" s="172"/>
      <c r="BM111" s="71" t="s">
        <v>26</v>
      </c>
      <c r="BN111" s="170"/>
      <c r="BO111" s="169"/>
      <c r="BP111" s="170"/>
      <c r="BQ111" s="189"/>
      <c r="BR111" s="173"/>
      <c r="BS111" s="189"/>
      <c r="BT111" s="170"/>
      <c r="BU111" s="189"/>
      <c r="BV111" s="170" t="s">
        <v>45</v>
      </c>
      <c r="BW111" s="170"/>
      <c r="BX111" s="189"/>
      <c r="BY111" s="170"/>
      <c r="BZ111" s="189"/>
      <c r="CA111" s="189"/>
      <c r="CB111" s="170"/>
      <c r="CC111" s="189"/>
      <c r="CD111" s="170"/>
      <c r="CE111" s="189"/>
      <c r="CF111" s="170"/>
      <c r="CG111" s="189" t="s">
        <v>58</v>
      </c>
      <c r="CH111" s="189"/>
      <c r="CI111" s="169"/>
      <c r="CJ111" s="189"/>
      <c r="CK111" s="170"/>
      <c r="CL111" s="116">
        <f t="shared" si="4"/>
        <v>5</v>
      </c>
      <c r="CM111" s="190">
        <v>102</v>
      </c>
      <c r="CN111" s="119">
        <f t="shared" si="5"/>
        <v>4.9019607843137258</v>
      </c>
      <c r="CO111" s="163"/>
      <c r="CP111" s="164"/>
      <c r="CQ111" s="164"/>
      <c r="CR111" s="164"/>
      <c r="CS111" s="164"/>
      <c r="CT111" s="164"/>
      <c r="CU111" s="164"/>
      <c r="CV111" s="164"/>
      <c r="CW111" s="164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</row>
    <row r="112" ht="21" customHeight="1">
      <c r="A112" s="80"/>
      <c r="B112" s="187" t="s">
        <v>86</v>
      </c>
      <c r="C112" s="166"/>
      <c r="D112" s="166"/>
      <c r="E112" s="167"/>
      <c r="F112" s="169"/>
      <c r="G112" s="166"/>
      <c r="H112" s="169"/>
      <c r="I112" s="143"/>
      <c r="J112" s="166"/>
      <c r="K112" s="169"/>
      <c r="L112" s="169"/>
      <c r="M112" s="169"/>
      <c r="N112" s="166"/>
      <c r="O112" s="188"/>
      <c r="P112" s="169"/>
      <c r="Q112" s="169"/>
      <c r="R112" s="169"/>
      <c r="S112" s="188"/>
      <c r="T112" s="169"/>
      <c r="U112" s="169"/>
      <c r="V112" s="169"/>
      <c r="W112" s="169"/>
      <c r="X112" s="166"/>
      <c r="Y112" s="170"/>
      <c r="Z112" s="169"/>
      <c r="AA112" s="170"/>
      <c r="AB112" s="169"/>
      <c r="AC112" s="170"/>
      <c r="AD112" s="171"/>
      <c r="AE112" s="171"/>
      <c r="AF112" s="171"/>
      <c r="AG112" s="171"/>
      <c r="AH112" s="171"/>
      <c r="AI112" s="71" t="s">
        <v>26</v>
      </c>
      <c r="AJ112" s="169"/>
      <c r="AK112" s="166"/>
      <c r="AL112" s="169"/>
      <c r="AM112" s="169"/>
      <c r="AN112" s="169"/>
      <c r="AO112" s="169"/>
      <c r="AP112" s="169"/>
      <c r="AQ112" s="169" t="s">
        <v>58</v>
      </c>
      <c r="AR112" s="169"/>
      <c r="AS112" s="170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70"/>
      <c r="BE112" s="169"/>
      <c r="BF112" s="170"/>
      <c r="BG112" s="169"/>
      <c r="BH112" s="172"/>
      <c r="BI112" s="172"/>
      <c r="BJ112" s="172"/>
      <c r="BK112" s="172"/>
      <c r="BL112" s="172"/>
      <c r="BM112" s="71" t="s">
        <v>26</v>
      </c>
      <c r="BN112" s="170"/>
      <c r="BO112" s="169"/>
      <c r="BP112" s="170"/>
      <c r="BQ112" s="189"/>
      <c r="BR112" s="173"/>
      <c r="BS112" s="189"/>
      <c r="BT112" s="170"/>
      <c r="BU112" s="189"/>
      <c r="BV112" s="170"/>
      <c r="BW112" s="170"/>
      <c r="BX112" s="189"/>
      <c r="BY112" s="170"/>
      <c r="BZ112" s="189"/>
      <c r="CA112" s="189"/>
      <c r="CB112" s="170"/>
      <c r="CC112" s="189"/>
      <c r="CD112" s="170"/>
      <c r="CE112" s="189" t="s">
        <v>93</v>
      </c>
      <c r="CF112" s="170"/>
      <c r="CG112" s="189"/>
      <c r="CH112" s="189"/>
      <c r="CI112" s="169"/>
      <c r="CJ112" s="189"/>
      <c r="CK112" s="170"/>
      <c r="CL112" s="116">
        <f t="shared" si="4"/>
        <v>2</v>
      </c>
      <c r="CM112" s="190">
        <v>68</v>
      </c>
      <c r="CN112" s="119">
        <f t="shared" si="5"/>
        <v>2.9411764705882351</v>
      </c>
      <c r="CO112" s="163"/>
      <c r="CP112" s="164"/>
      <c r="CQ112" s="164"/>
      <c r="CR112" s="164"/>
      <c r="CS112" s="164"/>
      <c r="CT112" s="164"/>
      <c r="CU112" s="164"/>
      <c r="CV112" s="164"/>
      <c r="CW112" s="164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</row>
    <row r="113" ht="21" customHeight="1">
      <c r="A113" s="80"/>
      <c r="B113" s="187" t="s">
        <v>87</v>
      </c>
      <c r="C113" s="166"/>
      <c r="D113" s="166"/>
      <c r="E113" s="167"/>
      <c r="F113" s="169"/>
      <c r="G113" s="166"/>
      <c r="H113" s="169"/>
      <c r="I113" s="143"/>
      <c r="J113" s="166"/>
      <c r="K113" s="169"/>
      <c r="L113" s="169"/>
      <c r="M113" s="169"/>
      <c r="N113" s="166"/>
      <c r="O113" s="188"/>
      <c r="P113" s="169"/>
      <c r="Q113" s="169"/>
      <c r="R113" s="169"/>
      <c r="S113" s="188"/>
      <c r="T113" s="169"/>
      <c r="U113" s="169"/>
      <c r="V113" s="169"/>
      <c r="W113" s="169"/>
      <c r="X113" s="166"/>
      <c r="Y113" s="170"/>
      <c r="Z113" s="169"/>
      <c r="AA113" s="170"/>
      <c r="AB113" s="169"/>
      <c r="AC113" s="170"/>
      <c r="AD113" s="171"/>
      <c r="AE113" s="171"/>
      <c r="AF113" s="171"/>
      <c r="AG113" s="171"/>
      <c r="AH113" s="171"/>
      <c r="AI113" s="71" t="s">
        <v>26</v>
      </c>
      <c r="AJ113" s="169"/>
      <c r="AK113" s="166"/>
      <c r="AL113" s="169"/>
      <c r="AM113" s="169"/>
      <c r="AN113" s="169"/>
      <c r="AO113" s="169"/>
      <c r="AP113" s="169"/>
      <c r="AQ113" s="169"/>
      <c r="AR113" s="169"/>
      <c r="AS113" s="170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70"/>
      <c r="BE113" s="169"/>
      <c r="BF113" s="170"/>
      <c r="BG113" s="169"/>
      <c r="BH113" s="172"/>
      <c r="BI113" s="172"/>
      <c r="BJ113" s="172"/>
      <c r="BK113" s="172"/>
      <c r="BL113" s="172"/>
      <c r="BM113" s="71" t="s">
        <v>26</v>
      </c>
      <c r="BN113" s="170"/>
      <c r="BO113" s="169"/>
      <c r="BP113" s="170"/>
      <c r="BQ113" s="189"/>
      <c r="BR113" s="173"/>
      <c r="BS113" s="189"/>
      <c r="BT113" s="170"/>
      <c r="BU113" s="189"/>
      <c r="BV113" s="170"/>
      <c r="BW113" s="170"/>
      <c r="BX113" s="189" t="s">
        <v>94</v>
      </c>
      <c r="BY113" s="170"/>
      <c r="BZ113" s="189"/>
      <c r="CA113" s="189"/>
      <c r="CB113" s="170"/>
      <c r="CC113" s="189"/>
      <c r="CD113" s="170"/>
      <c r="CE113" s="189"/>
      <c r="CF113" s="170"/>
      <c r="CG113" s="189"/>
      <c r="CH113" s="189"/>
      <c r="CI113" s="169"/>
      <c r="CJ113" s="189"/>
      <c r="CK113" s="170"/>
      <c r="CL113" s="116">
        <f t="shared" si="4"/>
        <v>1</v>
      </c>
      <c r="CM113" s="190">
        <v>34</v>
      </c>
      <c r="CN113" s="119">
        <f t="shared" si="5"/>
        <v>2.9411764705882351</v>
      </c>
      <c r="CO113" s="163"/>
      <c r="CP113" s="164"/>
      <c r="CQ113" s="164"/>
      <c r="CR113" s="164"/>
      <c r="CS113" s="164"/>
      <c r="CT113" s="164"/>
      <c r="CU113" s="164"/>
      <c r="CV113" s="164"/>
      <c r="CW113" s="164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</row>
    <row r="114" ht="21" customHeight="1">
      <c r="A114" s="80"/>
      <c r="B114" s="187" t="s">
        <v>88</v>
      </c>
      <c r="C114" s="166"/>
      <c r="D114" s="166"/>
      <c r="E114" s="167"/>
      <c r="F114" s="169"/>
      <c r="G114" s="166"/>
      <c r="H114" s="169"/>
      <c r="I114" s="143"/>
      <c r="J114" s="166"/>
      <c r="K114" s="169"/>
      <c r="L114" s="169"/>
      <c r="M114" s="169"/>
      <c r="N114" s="166"/>
      <c r="O114" s="188"/>
      <c r="P114" s="169"/>
      <c r="Q114" s="169"/>
      <c r="R114" s="169"/>
      <c r="S114" s="188"/>
      <c r="T114" s="169"/>
      <c r="U114" s="169" t="s">
        <v>42</v>
      </c>
      <c r="V114" s="169"/>
      <c r="W114" s="169"/>
      <c r="X114" s="166"/>
      <c r="Y114" s="170"/>
      <c r="Z114" s="169"/>
      <c r="AA114" s="170"/>
      <c r="AB114" s="169"/>
      <c r="AC114" s="170"/>
      <c r="AD114" s="171"/>
      <c r="AE114" s="171"/>
      <c r="AF114" s="171"/>
      <c r="AG114" s="171"/>
      <c r="AH114" s="171"/>
      <c r="AI114" s="71" t="s">
        <v>26</v>
      </c>
      <c r="AJ114" s="169" t="s">
        <v>42</v>
      </c>
      <c r="AK114" s="166"/>
      <c r="AL114" s="169"/>
      <c r="AM114" s="169"/>
      <c r="AN114" s="169"/>
      <c r="AO114" s="169"/>
      <c r="AP114" s="169"/>
      <c r="AQ114" s="169"/>
      <c r="AR114" s="169"/>
      <c r="AS114" s="170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70"/>
      <c r="BE114" s="169"/>
      <c r="BF114" s="170"/>
      <c r="BG114" s="169"/>
      <c r="BH114" s="172"/>
      <c r="BI114" s="172"/>
      <c r="BJ114" s="172"/>
      <c r="BK114" s="172"/>
      <c r="BL114" s="172"/>
      <c r="BM114" s="71" t="s">
        <v>26</v>
      </c>
      <c r="BN114" s="170"/>
      <c r="BO114" s="169"/>
      <c r="BP114" s="170"/>
      <c r="BQ114" s="189" t="s">
        <v>42</v>
      </c>
      <c r="BR114" s="173"/>
      <c r="BS114" s="189"/>
      <c r="BT114" s="170"/>
      <c r="BU114" s="189"/>
      <c r="BV114" s="170"/>
      <c r="BW114" s="170"/>
      <c r="BX114" s="189"/>
      <c r="BY114" s="170"/>
      <c r="BZ114" s="189"/>
      <c r="CA114" s="189"/>
      <c r="CB114" s="170"/>
      <c r="CC114" s="189"/>
      <c r="CD114" s="170"/>
      <c r="CE114" s="189"/>
      <c r="CF114" s="170"/>
      <c r="CG114" s="189"/>
      <c r="CH114" s="189"/>
      <c r="CI114" s="169"/>
      <c r="CJ114" s="189"/>
      <c r="CK114" s="170"/>
      <c r="CL114" s="116">
        <f t="shared" si="4"/>
        <v>3</v>
      </c>
      <c r="CM114" s="190">
        <v>68</v>
      </c>
      <c r="CN114" s="119">
        <f t="shared" si="5"/>
        <v>4.4117647058823533</v>
      </c>
      <c r="CO114" s="163"/>
      <c r="CP114" s="164"/>
      <c r="CQ114" s="164"/>
      <c r="CR114" s="164"/>
      <c r="CS114" s="164"/>
      <c r="CT114" s="164"/>
      <c r="CU114" s="164"/>
      <c r="CV114" s="164"/>
      <c r="CW114" s="164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</row>
    <row r="115" ht="21" customHeight="1">
      <c r="A115" s="80"/>
      <c r="B115" s="187" t="s">
        <v>95</v>
      </c>
      <c r="C115" s="166"/>
      <c r="D115" s="166"/>
      <c r="E115" s="167"/>
      <c r="F115" s="169"/>
      <c r="G115" s="166"/>
      <c r="H115" s="169"/>
      <c r="I115" s="143"/>
      <c r="J115" s="166"/>
      <c r="K115" s="169"/>
      <c r="L115" s="169"/>
      <c r="M115" s="169"/>
      <c r="N115" s="166"/>
      <c r="O115" s="188"/>
      <c r="P115" s="169"/>
      <c r="Q115" s="169"/>
      <c r="R115" s="169"/>
      <c r="S115" s="188"/>
      <c r="T115" s="169"/>
      <c r="U115" s="169"/>
      <c r="V115" s="169"/>
      <c r="W115" s="169"/>
      <c r="X115" s="166"/>
      <c r="Y115" s="170"/>
      <c r="Z115" s="169"/>
      <c r="AA115" s="170"/>
      <c r="AB115" s="169"/>
      <c r="AC115" s="170"/>
      <c r="AD115" s="171"/>
      <c r="AE115" s="171"/>
      <c r="AF115" s="171"/>
      <c r="AG115" s="171"/>
      <c r="AH115" s="171"/>
      <c r="AI115" s="71" t="s">
        <v>26</v>
      </c>
      <c r="AJ115" s="169"/>
      <c r="AK115" s="166"/>
      <c r="AL115" s="169"/>
      <c r="AM115" s="169"/>
      <c r="AN115" s="169" t="s">
        <v>62</v>
      </c>
      <c r="AO115" s="169"/>
      <c r="AP115" s="169"/>
      <c r="AQ115" s="169"/>
      <c r="AR115" s="169"/>
      <c r="AS115" s="170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70"/>
      <c r="BE115" s="169"/>
      <c r="BF115" s="170"/>
      <c r="BG115" s="169"/>
      <c r="BH115" s="172"/>
      <c r="BI115" s="172"/>
      <c r="BJ115" s="172"/>
      <c r="BK115" s="172"/>
      <c r="BL115" s="172"/>
      <c r="BM115" s="71" t="s">
        <v>26</v>
      </c>
      <c r="BN115" s="170"/>
      <c r="BO115" s="169"/>
      <c r="BP115" s="170"/>
      <c r="BQ115" s="189"/>
      <c r="BR115" s="173"/>
      <c r="BS115" s="189"/>
      <c r="BT115" s="170"/>
      <c r="BU115" s="189"/>
      <c r="BV115" s="170"/>
      <c r="BW115" s="170"/>
      <c r="BX115" s="189"/>
      <c r="BY115" s="170"/>
      <c r="BZ115" s="189"/>
      <c r="CA115" s="189"/>
      <c r="CB115" s="170"/>
      <c r="CC115" s="189"/>
      <c r="CD115" s="170"/>
      <c r="CE115" s="189"/>
      <c r="CF115" s="170"/>
      <c r="CG115" s="189"/>
      <c r="CH115" s="189"/>
      <c r="CI115" s="169"/>
      <c r="CJ115" s="189"/>
      <c r="CK115" s="170"/>
      <c r="CL115" s="116">
        <f t="shared" si="4"/>
        <v>1</v>
      </c>
      <c r="CM115" s="190">
        <v>68</v>
      </c>
      <c r="CN115" s="119">
        <f t="shared" si="5"/>
        <v>1.4705882352941175</v>
      </c>
      <c r="CO115" s="163"/>
      <c r="CP115" s="164"/>
      <c r="CQ115" s="164"/>
      <c r="CR115" s="164"/>
      <c r="CS115" s="164"/>
      <c r="CT115" s="164"/>
      <c r="CU115" s="164"/>
      <c r="CV115" s="164"/>
      <c r="CW115" s="164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</row>
    <row r="116" ht="21" customHeight="1">
      <c r="A116" s="80"/>
      <c r="B116" s="187" t="s">
        <v>71</v>
      </c>
      <c r="C116" s="166"/>
      <c r="D116" s="166"/>
      <c r="E116" s="167"/>
      <c r="F116" s="169"/>
      <c r="G116" s="166"/>
      <c r="H116" s="169"/>
      <c r="I116" s="143"/>
      <c r="J116" s="166"/>
      <c r="K116" s="169"/>
      <c r="L116" s="169"/>
      <c r="M116" s="169"/>
      <c r="N116" s="166"/>
      <c r="O116" s="188"/>
      <c r="P116" s="169"/>
      <c r="Q116" s="169"/>
      <c r="R116" s="169"/>
      <c r="S116" s="188"/>
      <c r="T116" s="169"/>
      <c r="U116" s="169"/>
      <c r="V116" s="169"/>
      <c r="W116" s="169"/>
      <c r="X116" s="166"/>
      <c r="Y116" s="170"/>
      <c r="Z116" s="169"/>
      <c r="AA116" s="170"/>
      <c r="AB116" s="169"/>
      <c r="AC116" s="170"/>
      <c r="AD116" s="171"/>
      <c r="AE116" s="171"/>
      <c r="AF116" s="171"/>
      <c r="AG116" s="171"/>
      <c r="AH116" s="171"/>
      <c r="AI116" s="71" t="s">
        <v>26</v>
      </c>
      <c r="AJ116" s="169"/>
      <c r="AK116" s="166"/>
      <c r="AL116" s="169"/>
      <c r="AM116" s="169"/>
      <c r="AN116" s="169"/>
      <c r="AO116" s="169" t="s">
        <v>94</v>
      </c>
      <c r="AP116" s="169"/>
      <c r="AQ116" s="169"/>
      <c r="AR116" s="169"/>
      <c r="AS116" s="170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70"/>
      <c r="BE116" s="169"/>
      <c r="BF116" s="170"/>
      <c r="BG116" s="169"/>
      <c r="BH116" s="172"/>
      <c r="BI116" s="172"/>
      <c r="BJ116" s="172"/>
      <c r="BK116" s="172"/>
      <c r="BL116" s="172"/>
      <c r="BM116" s="71" t="s">
        <v>26</v>
      </c>
      <c r="BN116" s="170"/>
      <c r="BO116" s="169"/>
      <c r="BP116" s="170"/>
      <c r="BQ116" s="189"/>
      <c r="BR116" s="173"/>
      <c r="BS116" s="189"/>
      <c r="BT116" s="170"/>
      <c r="BU116" s="189" t="s">
        <v>42</v>
      </c>
      <c r="BV116" s="170"/>
      <c r="BW116" s="170"/>
      <c r="BX116" s="189"/>
      <c r="BY116" s="170"/>
      <c r="BZ116" s="189"/>
      <c r="CA116" s="189"/>
      <c r="CB116" s="170"/>
      <c r="CC116" s="189"/>
      <c r="CD116" s="170"/>
      <c r="CE116" s="189"/>
      <c r="CF116" s="170"/>
      <c r="CG116" s="189"/>
      <c r="CH116" s="189"/>
      <c r="CI116" s="169"/>
      <c r="CJ116" s="189"/>
      <c r="CK116" s="170"/>
      <c r="CL116" s="116">
        <f t="shared" si="4"/>
        <v>2</v>
      </c>
      <c r="CM116" s="190">
        <v>68</v>
      </c>
      <c r="CN116" s="119">
        <f t="shared" si="5"/>
        <v>2.9411764705882351</v>
      </c>
      <c r="CO116" s="163"/>
      <c r="CP116" s="164"/>
      <c r="CQ116" s="164"/>
      <c r="CR116" s="164"/>
      <c r="CS116" s="164"/>
      <c r="CT116" s="164"/>
      <c r="CU116" s="164"/>
      <c r="CV116" s="164"/>
      <c r="CW116" s="164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</row>
    <row r="117" ht="21" customHeight="1">
      <c r="A117" s="80"/>
      <c r="B117" s="187" t="s">
        <v>31</v>
      </c>
      <c r="C117" s="166"/>
      <c r="D117" s="166"/>
      <c r="E117" s="167"/>
      <c r="F117" s="169"/>
      <c r="G117" s="166"/>
      <c r="H117" s="169"/>
      <c r="I117" s="143"/>
      <c r="J117" s="166"/>
      <c r="K117" s="169"/>
      <c r="L117" s="169"/>
      <c r="M117" s="169"/>
      <c r="N117" s="166"/>
      <c r="O117" s="188"/>
      <c r="P117" s="169"/>
      <c r="Q117" s="169"/>
      <c r="R117" s="169"/>
      <c r="S117" s="188"/>
      <c r="T117" s="169"/>
      <c r="U117" s="169"/>
      <c r="V117" s="169"/>
      <c r="W117" s="169"/>
      <c r="X117" s="166"/>
      <c r="Y117" s="170"/>
      <c r="Z117" s="169"/>
      <c r="AA117" s="170"/>
      <c r="AB117" s="169"/>
      <c r="AC117" s="170"/>
      <c r="AD117" s="171"/>
      <c r="AE117" s="171"/>
      <c r="AF117" s="171"/>
      <c r="AG117" s="171"/>
      <c r="AH117" s="171"/>
      <c r="AI117" s="71" t="s">
        <v>26</v>
      </c>
      <c r="AJ117" s="169"/>
      <c r="AK117" s="166"/>
      <c r="AL117" s="169"/>
      <c r="AM117" s="169"/>
      <c r="AN117" s="169"/>
      <c r="AO117" s="169"/>
      <c r="AP117" s="169"/>
      <c r="AQ117" s="169"/>
      <c r="AR117" s="169"/>
      <c r="AS117" s="170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70"/>
      <c r="BE117" s="169"/>
      <c r="BF117" s="170"/>
      <c r="BG117" s="169"/>
      <c r="BH117" s="172"/>
      <c r="BI117" s="172"/>
      <c r="BJ117" s="172"/>
      <c r="BK117" s="172"/>
      <c r="BL117" s="172"/>
      <c r="BM117" s="71" t="s">
        <v>26</v>
      </c>
      <c r="BN117" s="170"/>
      <c r="BO117" s="169"/>
      <c r="BP117" s="170"/>
      <c r="BQ117" s="189"/>
      <c r="BR117" s="173"/>
      <c r="BS117" s="189"/>
      <c r="BT117" s="170"/>
      <c r="BU117" s="189"/>
      <c r="BV117" s="170"/>
      <c r="BW117" s="170"/>
      <c r="BX117" s="189"/>
      <c r="BY117" s="170"/>
      <c r="BZ117" s="189"/>
      <c r="CA117" s="189"/>
      <c r="CB117" s="170"/>
      <c r="CC117" s="189"/>
      <c r="CD117" s="170"/>
      <c r="CE117" s="189"/>
      <c r="CF117" s="170"/>
      <c r="CG117" s="189"/>
      <c r="CH117" s="189"/>
      <c r="CI117" s="169"/>
      <c r="CJ117" s="189"/>
      <c r="CK117" s="170"/>
      <c r="CL117" s="116">
        <f t="shared" si="4"/>
        <v>0</v>
      </c>
      <c r="CM117" s="190">
        <v>34</v>
      </c>
      <c r="CN117" s="119">
        <f t="shared" si="5"/>
        <v>0</v>
      </c>
      <c r="CO117" s="163"/>
      <c r="CP117" s="164"/>
      <c r="CQ117" s="164"/>
      <c r="CR117" s="164"/>
      <c r="CS117" s="164"/>
      <c r="CT117" s="164"/>
      <c r="CU117" s="164"/>
      <c r="CV117" s="164"/>
      <c r="CW117" s="164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</row>
    <row r="118" ht="21" customHeight="1">
      <c r="A118" s="80"/>
      <c r="B118" s="187" t="s">
        <v>30</v>
      </c>
      <c r="C118" s="166"/>
      <c r="D118" s="166"/>
      <c r="E118" s="167"/>
      <c r="F118" s="169"/>
      <c r="G118" s="166"/>
      <c r="H118" s="169"/>
      <c r="I118" s="143"/>
      <c r="J118" s="166"/>
      <c r="K118" s="169"/>
      <c r="L118" s="169"/>
      <c r="M118" s="169"/>
      <c r="N118" s="166"/>
      <c r="O118" s="188"/>
      <c r="P118" s="169"/>
      <c r="Q118" s="169"/>
      <c r="R118" s="169"/>
      <c r="S118" s="188"/>
      <c r="T118" s="169"/>
      <c r="U118" s="169"/>
      <c r="V118" s="169"/>
      <c r="W118" s="169"/>
      <c r="X118" s="166"/>
      <c r="Y118" s="170"/>
      <c r="Z118" s="169"/>
      <c r="AA118" s="170"/>
      <c r="AB118" s="169"/>
      <c r="AC118" s="170"/>
      <c r="AD118" s="171"/>
      <c r="AE118" s="171"/>
      <c r="AF118" s="171"/>
      <c r="AG118" s="171"/>
      <c r="AH118" s="171"/>
      <c r="AI118" s="71" t="s">
        <v>26</v>
      </c>
      <c r="AJ118" s="169"/>
      <c r="AK118" s="166"/>
      <c r="AL118" s="169"/>
      <c r="AM118" s="169"/>
      <c r="AN118" s="169"/>
      <c r="AO118" s="169"/>
      <c r="AP118" s="169"/>
      <c r="AQ118" s="169"/>
      <c r="AR118" s="169"/>
      <c r="AS118" s="170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70"/>
      <c r="BE118" s="169"/>
      <c r="BF118" s="170"/>
      <c r="BG118" s="169"/>
      <c r="BH118" s="172"/>
      <c r="BI118" s="172"/>
      <c r="BJ118" s="172"/>
      <c r="BK118" s="172"/>
      <c r="BL118" s="172"/>
      <c r="BM118" s="71" t="s">
        <v>26</v>
      </c>
      <c r="BN118" s="170"/>
      <c r="BO118" s="169"/>
      <c r="BP118" s="170"/>
      <c r="BQ118" s="189"/>
      <c r="BR118" s="173"/>
      <c r="BS118" s="189"/>
      <c r="BT118" s="170"/>
      <c r="BU118" s="189"/>
      <c r="BV118" s="170"/>
      <c r="BW118" s="170"/>
      <c r="BX118" s="189"/>
      <c r="BY118" s="170"/>
      <c r="BZ118" s="189"/>
      <c r="CA118" s="189"/>
      <c r="CB118" s="170"/>
      <c r="CC118" s="189"/>
      <c r="CD118" s="170"/>
      <c r="CE118" s="189"/>
      <c r="CF118" s="170"/>
      <c r="CG118" s="189"/>
      <c r="CH118" s="189"/>
      <c r="CI118" s="169"/>
      <c r="CJ118" s="189"/>
      <c r="CK118" s="170"/>
      <c r="CL118" s="116">
        <f t="shared" si="4"/>
        <v>0</v>
      </c>
      <c r="CM118" s="190">
        <v>34</v>
      </c>
      <c r="CN118" s="119">
        <f t="shared" si="5"/>
        <v>0</v>
      </c>
      <c r="CO118" s="163"/>
      <c r="CP118" s="164"/>
      <c r="CQ118" s="164"/>
      <c r="CR118" s="164"/>
      <c r="CS118" s="164"/>
      <c r="CT118" s="164"/>
      <c r="CU118" s="164"/>
      <c r="CV118" s="164"/>
      <c r="CW118" s="164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</row>
    <row r="119" ht="21" customHeight="1">
      <c r="A119" s="80"/>
      <c r="B119" s="187" t="s">
        <v>32</v>
      </c>
      <c r="C119" s="166"/>
      <c r="D119" s="166"/>
      <c r="E119" s="167"/>
      <c r="F119" s="169"/>
      <c r="G119" s="166"/>
      <c r="H119" s="169"/>
      <c r="I119" s="143"/>
      <c r="J119" s="166"/>
      <c r="K119" s="169"/>
      <c r="L119" s="169"/>
      <c r="M119" s="169"/>
      <c r="N119" s="166"/>
      <c r="O119" s="188"/>
      <c r="P119" s="169"/>
      <c r="Q119" s="169"/>
      <c r="R119" s="169"/>
      <c r="S119" s="188"/>
      <c r="T119" s="169"/>
      <c r="U119" s="169"/>
      <c r="V119" s="169"/>
      <c r="W119" s="169"/>
      <c r="X119" s="166"/>
      <c r="Y119" s="170"/>
      <c r="Z119" s="169"/>
      <c r="AA119" s="170"/>
      <c r="AB119" s="169"/>
      <c r="AC119" s="170"/>
      <c r="AD119" s="171"/>
      <c r="AE119" s="171"/>
      <c r="AF119" s="171"/>
      <c r="AG119" s="171"/>
      <c r="AH119" s="171"/>
      <c r="AI119" s="71" t="s">
        <v>26</v>
      </c>
      <c r="AJ119" s="169"/>
      <c r="AK119" s="166"/>
      <c r="AL119" s="169"/>
      <c r="AM119" s="169"/>
      <c r="AN119" s="169"/>
      <c r="AO119" s="169"/>
      <c r="AP119" s="169"/>
      <c r="AQ119" s="169"/>
      <c r="AR119" s="169"/>
      <c r="AS119" s="170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70"/>
      <c r="BE119" s="169"/>
      <c r="BF119" s="170"/>
      <c r="BG119" s="169"/>
      <c r="BH119" s="172"/>
      <c r="BI119" s="172"/>
      <c r="BJ119" s="172"/>
      <c r="BK119" s="172"/>
      <c r="BL119" s="172"/>
      <c r="BM119" s="71" t="s">
        <v>26</v>
      </c>
      <c r="BN119" s="170"/>
      <c r="BO119" s="169"/>
      <c r="BP119" s="170"/>
      <c r="BQ119" s="189"/>
      <c r="BR119" s="173"/>
      <c r="BS119" s="189"/>
      <c r="BT119" s="170"/>
      <c r="BU119" s="189"/>
      <c r="BV119" s="170"/>
      <c r="BW119" s="170"/>
      <c r="BX119" s="189"/>
      <c r="BY119" s="170"/>
      <c r="BZ119" s="189"/>
      <c r="CA119" s="189"/>
      <c r="CB119" s="170"/>
      <c r="CC119" s="189"/>
      <c r="CD119" s="170"/>
      <c r="CE119" s="189"/>
      <c r="CF119" s="170"/>
      <c r="CG119" s="189"/>
      <c r="CH119" s="189"/>
      <c r="CI119" s="169"/>
      <c r="CJ119" s="189"/>
      <c r="CK119" s="170"/>
      <c r="CL119" s="116">
        <f t="shared" si="4"/>
        <v>0</v>
      </c>
      <c r="CM119" s="190">
        <v>34</v>
      </c>
      <c r="CN119" s="119">
        <f t="shared" si="5"/>
        <v>0</v>
      </c>
      <c r="CO119" s="163"/>
      <c r="CP119" s="164"/>
      <c r="CQ119" s="164"/>
      <c r="CR119" s="164"/>
      <c r="CS119" s="164"/>
      <c r="CT119" s="164"/>
      <c r="CU119" s="164"/>
      <c r="CV119" s="164"/>
      <c r="CW119" s="164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</row>
    <row r="120" ht="21" customHeight="1">
      <c r="A120" s="80"/>
      <c r="B120" s="187" t="s">
        <v>89</v>
      </c>
      <c r="C120" s="166"/>
      <c r="D120" s="166"/>
      <c r="E120" s="167"/>
      <c r="F120" s="169"/>
      <c r="G120" s="166"/>
      <c r="H120" s="169"/>
      <c r="I120" s="143"/>
      <c r="J120" s="166"/>
      <c r="K120" s="169"/>
      <c r="L120" s="169"/>
      <c r="M120" s="169"/>
      <c r="N120" s="166"/>
      <c r="O120" s="188"/>
      <c r="P120" s="169"/>
      <c r="Q120" s="169"/>
      <c r="R120" s="169"/>
      <c r="S120" s="188"/>
      <c r="T120" s="169"/>
      <c r="U120" s="169"/>
      <c r="V120" s="169"/>
      <c r="W120" s="169"/>
      <c r="X120" s="166"/>
      <c r="Y120" s="170"/>
      <c r="Z120" s="169"/>
      <c r="AA120" s="170"/>
      <c r="AB120" s="169"/>
      <c r="AC120" s="170"/>
      <c r="AD120" s="171"/>
      <c r="AE120" s="171"/>
      <c r="AF120" s="171"/>
      <c r="AG120" s="171"/>
      <c r="AH120" s="171"/>
      <c r="AI120" s="71" t="s">
        <v>26</v>
      </c>
      <c r="AJ120" s="169"/>
      <c r="AK120" s="166"/>
      <c r="AL120" s="169"/>
      <c r="AM120" s="169"/>
      <c r="AN120" s="169"/>
      <c r="AO120" s="169"/>
      <c r="AP120" s="169"/>
      <c r="AQ120" s="169"/>
      <c r="AR120" s="169"/>
      <c r="AS120" s="170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70"/>
      <c r="BE120" s="169"/>
      <c r="BF120" s="170"/>
      <c r="BG120" s="169"/>
      <c r="BH120" s="172"/>
      <c r="BI120" s="172"/>
      <c r="BJ120" s="172"/>
      <c r="BK120" s="172"/>
      <c r="BL120" s="172"/>
      <c r="BM120" s="71" t="s">
        <v>26</v>
      </c>
      <c r="BN120" s="170"/>
      <c r="BO120" s="169"/>
      <c r="BP120" s="170"/>
      <c r="BQ120" s="189"/>
      <c r="BR120" s="173"/>
      <c r="BS120" s="189"/>
      <c r="BT120" s="170"/>
      <c r="BU120" s="189"/>
      <c r="BV120" s="170"/>
      <c r="BW120" s="170"/>
      <c r="BX120" s="189"/>
      <c r="BY120" s="170"/>
      <c r="BZ120" s="189"/>
      <c r="CA120" s="189"/>
      <c r="CB120" s="170"/>
      <c r="CC120" s="189"/>
      <c r="CD120" s="170"/>
      <c r="CE120" s="189"/>
      <c r="CF120" s="170"/>
      <c r="CG120" s="189"/>
      <c r="CH120" s="189"/>
      <c r="CI120" s="169"/>
      <c r="CJ120" s="189"/>
      <c r="CK120" s="170"/>
      <c r="CL120" s="116">
        <f t="shared" si="4"/>
        <v>0</v>
      </c>
      <c r="CM120" s="190">
        <v>34</v>
      </c>
      <c r="CN120" s="119">
        <f t="shared" si="5"/>
        <v>0</v>
      </c>
      <c r="CO120" s="163"/>
      <c r="CP120" s="164"/>
      <c r="CQ120" s="164"/>
      <c r="CR120" s="164"/>
      <c r="CS120" s="164"/>
      <c r="CT120" s="164"/>
      <c r="CU120" s="164"/>
      <c r="CV120" s="164"/>
      <c r="CW120" s="164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</row>
    <row r="121" ht="21" customHeight="1">
      <c r="A121" s="92"/>
      <c r="B121" s="192" t="s">
        <v>33</v>
      </c>
      <c r="C121" s="175"/>
      <c r="D121" s="175"/>
      <c r="E121" s="176"/>
      <c r="F121" s="178"/>
      <c r="G121" s="175"/>
      <c r="H121" s="178"/>
      <c r="I121" s="148"/>
      <c r="J121" s="175"/>
      <c r="K121" s="178"/>
      <c r="L121" s="178"/>
      <c r="M121" s="178"/>
      <c r="N121" s="175"/>
      <c r="O121" s="193"/>
      <c r="P121" s="178"/>
      <c r="Q121" s="178"/>
      <c r="R121" s="178"/>
      <c r="S121" s="193"/>
      <c r="T121" s="178"/>
      <c r="U121" s="178"/>
      <c r="V121" s="178"/>
      <c r="W121" s="178"/>
      <c r="X121" s="175"/>
      <c r="Y121" s="179"/>
      <c r="Z121" s="178"/>
      <c r="AA121" s="179"/>
      <c r="AB121" s="178"/>
      <c r="AC121" s="179"/>
      <c r="AD121" s="180"/>
      <c r="AE121" s="180"/>
      <c r="AF121" s="180"/>
      <c r="AG121" s="180"/>
      <c r="AH121" s="180"/>
      <c r="AI121" s="125" t="s">
        <v>26</v>
      </c>
      <c r="AJ121" s="178"/>
      <c r="AK121" s="175"/>
      <c r="AL121" s="178"/>
      <c r="AM121" s="178"/>
      <c r="AN121" s="178"/>
      <c r="AO121" s="178"/>
      <c r="AP121" s="178"/>
      <c r="AQ121" s="178"/>
      <c r="AR121" s="178"/>
      <c r="AS121" s="179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9"/>
      <c r="BE121" s="178"/>
      <c r="BF121" s="179"/>
      <c r="BG121" s="178"/>
      <c r="BH121" s="181"/>
      <c r="BI121" s="181"/>
      <c r="BJ121" s="181"/>
      <c r="BK121" s="181"/>
      <c r="BL121" s="181"/>
      <c r="BM121" s="125" t="s">
        <v>26</v>
      </c>
      <c r="BN121" s="179"/>
      <c r="BO121" s="178"/>
      <c r="BP121" s="179"/>
      <c r="BQ121" s="194"/>
      <c r="BR121" s="182"/>
      <c r="BS121" s="194"/>
      <c r="BT121" s="179"/>
      <c r="BU121" s="194"/>
      <c r="BV121" s="179"/>
      <c r="BW121" s="179"/>
      <c r="BX121" s="194"/>
      <c r="BY121" s="179"/>
      <c r="BZ121" s="194"/>
      <c r="CA121" s="194"/>
      <c r="CB121" s="179"/>
      <c r="CC121" s="194"/>
      <c r="CD121" s="179"/>
      <c r="CE121" s="194"/>
      <c r="CF121" s="179"/>
      <c r="CG121" s="194"/>
      <c r="CH121" s="194"/>
      <c r="CI121" s="178"/>
      <c r="CJ121" s="194"/>
      <c r="CK121" s="179"/>
      <c r="CL121" s="116">
        <f t="shared" si="4"/>
        <v>0</v>
      </c>
      <c r="CM121" s="195">
        <v>102</v>
      </c>
      <c r="CN121" s="119">
        <f t="shared" si="5"/>
        <v>0</v>
      </c>
      <c r="CO121" s="163"/>
      <c r="CP121" s="164"/>
      <c r="CQ121" s="164"/>
      <c r="CR121" s="164"/>
      <c r="CS121" s="164"/>
      <c r="CT121" s="164"/>
      <c r="CU121" s="164"/>
      <c r="CV121" s="164"/>
      <c r="CW121" s="164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</row>
    <row r="122" ht="21" customHeight="1">
      <c r="A122" s="197" t="s">
        <v>96</v>
      </c>
      <c r="B122" s="198" t="s">
        <v>25</v>
      </c>
      <c r="C122" s="184"/>
      <c r="D122" s="184"/>
      <c r="E122" s="156"/>
      <c r="F122" s="134"/>
      <c r="G122" s="184"/>
      <c r="H122" s="134"/>
      <c r="I122" s="136"/>
      <c r="J122" s="184"/>
      <c r="K122" s="134"/>
      <c r="L122" s="134"/>
      <c r="M122" s="134"/>
      <c r="N122" s="184"/>
      <c r="O122" s="184"/>
      <c r="P122" s="134"/>
      <c r="Q122" s="134"/>
      <c r="R122" s="134"/>
      <c r="S122" s="184"/>
      <c r="T122" s="134"/>
      <c r="U122" s="134"/>
      <c r="V122" s="134" t="s">
        <v>61</v>
      </c>
      <c r="W122" s="134"/>
      <c r="X122" s="184"/>
      <c r="Y122" s="199"/>
      <c r="Z122" s="134"/>
      <c r="AA122" s="199"/>
      <c r="AB122" s="134"/>
      <c r="AC122" s="199"/>
      <c r="AD122" s="160"/>
      <c r="AE122" s="160"/>
      <c r="AF122" s="160"/>
      <c r="AG122" s="160"/>
      <c r="AH122" s="160"/>
      <c r="AI122" s="111" t="s">
        <v>26</v>
      </c>
      <c r="AJ122" s="134"/>
      <c r="AK122" s="184"/>
      <c r="AL122" s="134"/>
      <c r="AM122" s="134"/>
      <c r="AN122" s="134"/>
      <c r="AO122" s="134"/>
      <c r="AP122" s="134"/>
      <c r="AQ122" s="134"/>
      <c r="AR122" s="134"/>
      <c r="AS122" s="199"/>
      <c r="AT122" s="134"/>
      <c r="AU122" s="134"/>
      <c r="AV122" s="134"/>
      <c r="AW122" s="134"/>
      <c r="AX122" s="134"/>
      <c r="AY122" s="134"/>
      <c r="AZ122" s="134"/>
      <c r="BA122" s="134"/>
      <c r="BB122" s="134" t="s">
        <v>42</v>
      </c>
      <c r="BC122" s="134"/>
      <c r="BD122" s="199"/>
      <c r="BE122" s="134"/>
      <c r="BF122" s="199"/>
      <c r="BG122" s="134"/>
      <c r="BH122" s="161"/>
      <c r="BI122" s="161"/>
      <c r="BJ122" s="161"/>
      <c r="BK122" s="161"/>
      <c r="BL122" s="161"/>
      <c r="BM122" s="111" t="s">
        <v>26</v>
      </c>
      <c r="BN122" s="199"/>
      <c r="BO122" s="134"/>
      <c r="BP122" s="199"/>
      <c r="BQ122" s="200"/>
      <c r="BR122" s="201"/>
      <c r="BS122" s="200"/>
      <c r="BT122" s="199"/>
      <c r="BU122" s="200"/>
      <c r="BV122" s="199"/>
      <c r="BW122" s="199"/>
      <c r="BX122" s="200"/>
      <c r="BY122" s="199"/>
      <c r="BZ122" s="200"/>
      <c r="CA122" s="200"/>
      <c r="CB122" s="199"/>
      <c r="CC122" s="200"/>
      <c r="CD122" s="199"/>
      <c r="CE122" s="200"/>
      <c r="CF122" s="199" t="s">
        <v>42</v>
      </c>
      <c r="CG122" s="200"/>
      <c r="CH122" s="200"/>
      <c r="CI122" s="134"/>
      <c r="CJ122" s="200"/>
      <c r="CK122" s="199"/>
      <c r="CL122" s="108">
        <f t="shared" si="4"/>
        <v>3</v>
      </c>
      <c r="CM122" s="202">
        <v>136</v>
      </c>
      <c r="CN122" s="113">
        <f t="shared" si="5"/>
        <v>2.2058823529411766</v>
      </c>
      <c r="CO122" s="139"/>
      <c r="CP122" s="140"/>
      <c r="CQ122" s="140"/>
      <c r="CR122" s="140"/>
      <c r="CS122" s="140"/>
      <c r="CT122" s="140"/>
      <c r="CU122" s="140"/>
      <c r="CV122" s="140"/>
      <c r="CW122" s="140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</row>
    <row r="123" ht="21" customHeight="1">
      <c r="A123" s="80"/>
      <c r="B123" s="203" t="s">
        <v>68</v>
      </c>
      <c r="C123" s="188"/>
      <c r="D123" s="188"/>
      <c r="E123" s="167"/>
      <c r="F123" s="141"/>
      <c r="G123" s="188"/>
      <c r="H123" s="141"/>
      <c r="I123" s="143"/>
      <c r="J123" s="188"/>
      <c r="K123" s="141"/>
      <c r="L123" s="141"/>
      <c r="M123" s="141"/>
      <c r="N123" s="188"/>
      <c r="O123" s="188"/>
      <c r="P123" s="141"/>
      <c r="Q123" s="141" t="s">
        <v>94</v>
      </c>
      <c r="R123" s="141"/>
      <c r="S123" s="188"/>
      <c r="T123" s="141"/>
      <c r="U123" s="141"/>
      <c r="V123" s="141"/>
      <c r="W123" s="141"/>
      <c r="X123" s="188"/>
      <c r="Y123" s="204"/>
      <c r="Z123" s="141"/>
      <c r="AA123" s="204"/>
      <c r="AB123" s="141"/>
      <c r="AC123" s="204"/>
      <c r="AD123" s="171"/>
      <c r="AE123" s="171"/>
      <c r="AF123" s="171"/>
      <c r="AG123" s="171"/>
      <c r="AH123" s="171"/>
      <c r="AI123" s="71" t="s">
        <v>26</v>
      </c>
      <c r="AJ123" s="141"/>
      <c r="AK123" s="188"/>
      <c r="AL123" s="141"/>
      <c r="AM123" s="141"/>
      <c r="AN123" s="141"/>
      <c r="AO123" s="141"/>
      <c r="AP123" s="141" t="s">
        <v>94</v>
      </c>
      <c r="AQ123" s="141"/>
      <c r="AR123" s="141"/>
      <c r="AS123" s="204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204"/>
      <c r="BE123" s="141"/>
      <c r="BF123" s="204"/>
      <c r="BG123" s="141"/>
      <c r="BH123" s="172"/>
      <c r="BI123" s="172"/>
      <c r="BJ123" s="172"/>
      <c r="BK123" s="172"/>
      <c r="BL123" s="172"/>
      <c r="BM123" s="71" t="s">
        <v>26</v>
      </c>
      <c r="BN123" s="204"/>
      <c r="BO123" s="141"/>
      <c r="BP123" s="204"/>
      <c r="BQ123" s="205"/>
      <c r="BR123" s="206"/>
      <c r="BS123" s="205"/>
      <c r="BT123" s="204"/>
      <c r="BU123" s="205"/>
      <c r="BV123" s="204"/>
      <c r="BW123" s="204"/>
      <c r="BX123" s="205"/>
      <c r="BY123" s="204"/>
      <c r="BZ123" s="205"/>
      <c r="CA123" s="205"/>
      <c r="CB123" s="204"/>
      <c r="CC123" s="205"/>
      <c r="CD123" s="204"/>
      <c r="CE123" s="205"/>
      <c r="CF123" s="204"/>
      <c r="CG123" s="205"/>
      <c r="CH123" s="205"/>
      <c r="CI123" s="141"/>
      <c r="CJ123" s="205"/>
      <c r="CK123" s="204"/>
      <c r="CL123" s="116">
        <f t="shared" si="4"/>
        <v>2</v>
      </c>
      <c r="CM123" s="207">
        <v>68</v>
      </c>
      <c r="CN123" s="119">
        <f t="shared" si="5"/>
        <v>2.9411764705882351</v>
      </c>
      <c r="CO123" s="139"/>
      <c r="CP123" s="140"/>
      <c r="CQ123" s="140"/>
      <c r="CR123" s="140"/>
      <c r="CS123" s="140"/>
      <c r="CT123" s="140"/>
      <c r="CU123" s="140"/>
      <c r="CV123" s="140"/>
      <c r="CW123" s="140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</row>
    <row r="124" ht="21" customHeight="1">
      <c r="A124" s="80"/>
      <c r="B124" s="203" t="s">
        <v>51</v>
      </c>
      <c r="C124" s="188"/>
      <c r="D124" s="188"/>
      <c r="E124" s="167"/>
      <c r="F124" s="141"/>
      <c r="G124" s="188"/>
      <c r="H124" s="141"/>
      <c r="I124" s="143"/>
      <c r="J124" s="188"/>
      <c r="K124" s="141"/>
      <c r="L124" s="141"/>
      <c r="M124" s="141"/>
      <c r="N124" s="188"/>
      <c r="O124" s="188"/>
      <c r="P124" s="141"/>
      <c r="Q124" s="141"/>
      <c r="R124" s="141"/>
      <c r="S124" s="188"/>
      <c r="T124" s="141"/>
      <c r="U124" s="141"/>
      <c r="V124" s="141"/>
      <c r="W124" s="141"/>
      <c r="X124" s="188"/>
      <c r="Y124" s="204"/>
      <c r="Z124" s="141"/>
      <c r="AA124" s="204"/>
      <c r="AB124" s="141"/>
      <c r="AC124" s="204"/>
      <c r="AD124" s="171"/>
      <c r="AE124" s="171"/>
      <c r="AF124" s="171"/>
      <c r="AG124" s="171"/>
      <c r="AH124" s="171"/>
      <c r="AI124" s="71" t="s">
        <v>26</v>
      </c>
      <c r="AJ124" s="141"/>
      <c r="AK124" s="188"/>
      <c r="AL124" s="141"/>
      <c r="AM124" s="141"/>
      <c r="AN124" s="141"/>
      <c r="AO124" s="141"/>
      <c r="AP124" s="141"/>
      <c r="AQ124" s="141"/>
      <c r="AR124" s="141"/>
      <c r="AS124" s="204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204"/>
      <c r="BE124" s="141"/>
      <c r="BF124" s="204"/>
      <c r="BG124" s="141"/>
      <c r="BH124" s="172"/>
      <c r="BI124" s="172"/>
      <c r="BJ124" s="172"/>
      <c r="BK124" s="172"/>
      <c r="BL124" s="172"/>
      <c r="BM124" s="71" t="s">
        <v>26</v>
      </c>
      <c r="BN124" s="204"/>
      <c r="BO124" s="141"/>
      <c r="BP124" s="204"/>
      <c r="BQ124" s="205"/>
      <c r="BR124" s="206"/>
      <c r="BS124" s="205"/>
      <c r="BT124" s="204"/>
      <c r="BU124" s="205"/>
      <c r="BV124" s="204"/>
      <c r="BW124" s="204"/>
      <c r="BX124" s="205"/>
      <c r="BY124" s="204"/>
      <c r="BZ124" s="205"/>
      <c r="CA124" s="205"/>
      <c r="CB124" s="204"/>
      <c r="CC124" s="205"/>
      <c r="CD124" s="204"/>
      <c r="CE124" s="205"/>
      <c r="CF124" s="204"/>
      <c r="CG124" s="205"/>
      <c r="CH124" s="205"/>
      <c r="CI124" s="141"/>
      <c r="CJ124" s="205"/>
      <c r="CK124" s="204"/>
      <c r="CL124" s="116">
        <f t="shared" si="4"/>
        <v>0</v>
      </c>
      <c r="CM124" s="207">
        <v>17</v>
      </c>
      <c r="CN124" s="119">
        <f t="shared" si="5"/>
        <v>0</v>
      </c>
      <c r="CO124" s="139"/>
      <c r="CP124" s="140"/>
      <c r="CQ124" s="140"/>
      <c r="CR124" s="140"/>
      <c r="CS124" s="140"/>
      <c r="CT124" s="140"/>
      <c r="CU124" s="140"/>
      <c r="CV124" s="140"/>
      <c r="CW124" s="140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</row>
    <row r="125" ht="21" customHeight="1">
      <c r="A125" s="80"/>
      <c r="B125" s="203" t="s">
        <v>82</v>
      </c>
      <c r="C125" s="188"/>
      <c r="D125" s="188"/>
      <c r="E125" s="167"/>
      <c r="F125" s="141"/>
      <c r="G125" s="188"/>
      <c r="H125" s="141"/>
      <c r="I125" s="143"/>
      <c r="J125" s="188"/>
      <c r="K125" s="141"/>
      <c r="L125" s="141"/>
      <c r="M125" s="141"/>
      <c r="N125" s="188"/>
      <c r="O125" s="188"/>
      <c r="P125" s="141"/>
      <c r="Q125" s="141"/>
      <c r="R125" s="141"/>
      <c r="S125" s="188"/>
      <c r="T125" s="141"/>
      <c r="U125" s="141"/>
      <c r="V125" s="141"/>
      <c r="W125" s="141"/>
      <c r="X125" s="188"/>
      <c r="Y125" s="204"/>
      <c r="Z125" s="141"/>
      <c r="AA125" s="204"/>
      <c r="AB125" s="141"/>
      <c r="AC125" s="204"/>
      <c r="AD125" s="171"/>
      <c r="AE125" s="171"/>
      <c r="AF125" s="171"/>
      <c r="AG125" s="171"/>
      <c r="AH125" s="171"/>
      <c r="AI125" s="71" t="s">
        <v>26</v>
      </c>
      <c r="AJ125" s="141"/>
      <c r="AK125" s="188"/>
      <c r="AL125" s="141"/>
      <c r="AM125" s="141"/>
      <c r="AN125" s="141"/>
      <c r="AO125" s="141"/>
      <c r="AP125" s="141"/>
      <c r="AQ125" s="141"/>
      <c r="AR125" s="141"/>
      <c r="AS125" s="204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204"/>
      <c r="BE125" s="141"/>
      <c r="BF125" s="204"/>
      <c r="BG125" s="141"/>
      <c r="BH125" s="172"/>
      <c r="BI125" s="172"/>
      <c r="BJ125" s="172"/>
      <c r="BK125" s="172"/>
      <c r="BL125" s="172"/>
      <c r="BM125" s="71" t="s">
        <v>26</v>
      </c>
      <c r="BN125" s="204"/>
      <c r="BO125" s="141"/>
      <c r="BP125" s="204"/>
      <c r="BQ125" s="205"/>
      <c r="BR125" s="206"/>
      <c r="BS125" s="205"/>
      <c r="BT125" s="204"/>
      <c r="BU125" s="205"/>
      <c r="BV125" s="204"/>
      <c r="BW125" s="204"/>
      <c r="BX125" s="205"/>
      <c r="BY125" s="204"/>
      <c r="BZ125" s="205"/>
      <c r="CA125" s="205"/>
      <c r="CB125" s="204"/>
      <c r="CC125" s="205"/>
      <c r="CD125" s="204"/>
      <c r="CE125" s="205"/>
      <c r="CF125" s="204"/>
      <c r="CG125" s="205"/>
      <c r="CH125" s="205"/>
      <c r="CI125" s="141"/>
      <c r="CJ125" s="205"/>
      <c r="CK125" s="204"/>
      <c r="CL125" s="116">
        <f t="shared" si="4"/>
        <v>0</v>
      </c>
      <c r="CM125" s="207">
        <v>17</v>
      </c>
      <c r="CN125" s="119">
        <f t="shared" si="5"/>
        <v>0</v>
      </c>
      <c r="CO125" s="139"/>
      <c r="CP125" s="140"/>
      <c r="CQ125" s="140"/>
      <c r="CR125" s="140"/>
      <c r="CS125" s="140"/>
      <c r="CT125" s="140"/>
      <c r="CU125" s="140"/>
      <c r="CV125" s="140"/>
      <c r="CW125" s="140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</row>
    <row r="126" ht="21" customHeight="1">
      <c r="A126" s="80"/>
      <c r="B126" s="203" t="s">
        <v>41</v>
      </c>
      <c r="C126" s="188"/>
      <c r="D126" s="188"/>
      <c r="E126" s="167"/>
      <c r="F126" s="141"/>
      <c r="G126" s="188" t="s">
        <v>97</v>
      </c>
      <c r="H126" s="141"/>
      <c r="I126" s="143"/>
      <c r="J126" s="188"/>
      <c r="K126" s="141"/>
      <c r="L126" s="141"/>
      <c r="M126" s="141"/>
      <c r="N126" s="188"/>
      <c r="O126" s="188"/>
      <c r="P126" s="141"/>
      <c r="Q126" s="141"/>
      <c r="R126" s="141"/>
      <c r="S126" s="188"/>
      <c r="T126" s="141"/>
      <c r="U126" s="141"/>
      <c r="V126" s="141"/>
      <c r="W126" s="141"/>
      <c r="X126" s="188"/>
      <c r="Y126" s="204"/>
      <c r="Z126" s="141"/>
      <c r="AA126" s="204"/>
      <c r="AB126" s="141"/>
      <c r="AC126" s="204"/>
      <c r="AD126" s="171"/>
      <c r="AE126" s="171"/>
      <c r="AF126" s="171"/>
      <c r="AG126" s="171"/>
      <c r="AH126" s="171"/>
      <c r="AI126" s="71" t="s">
        <v>26</v>
      </c>
      <c r="AJ126" s="141"/>
      <c r="AK126" s="188"/>
      <c r="AL126" s="141"/>
      <c r="AM126" s="141"/>
      <c r="AN126" s="141"/>
      <c r="AO126" s="141"/>
      <c r="AP126" s="141"/>
      <c r="AQ126" s="141"/>
      <c r="AR126" s="141"/>
      <c r="AS126" s="204"/>
      <c r="AT126" s="141"/>
      <c r="AU126" s="141"/>
      <c r="AV126" s="141"/>
      <c r="AW126" s="141"/>
      <c r="AX126" s="141"/>
      <c r="AY126" s="141" t="s">
        <v>94</v>
      </c>
      <c r="AZ126" s="141"/>
      <c r="BA126" s="141"/>
      <c r="BB126" s="141"/>
      <c r="BC126" s="141"/>
      <c r="BD126" s="204"/>
      <c r="BE126" s="141"/>
      <c r="BF126" s="204"/>
      <c r="BG126" s="141"/>
      <c r="BH126" s="172"/>
      <c r="BI126" s="172"/>
      <c r="BJ126" s="172"/>
      <c r="BK126" s="172"/>
      <c r="BL126" s="172"/>
      <c r="BM126" s="71" t="s">
        <v>26</v>
      </c>
      <c r="BN126" s="204"/>
      <c r="BO126" s="141"/>
      <c r="BP126" s="204"/>
      <c r="BQ126" s="205"/>
      <c r="BR126" s="206"/>
      <c r="BS126" s="205"/>
      <c r="BT126" s="204"/>
      <c r="BU126" s="205"/>
      <c r="BV126" s="204"/>
      <c r="BW126" s="204"/>
      <c r="BX126" s="205"/>
      <c r="BY126" s="204"/>
      <c r="BZ126" s="205"/>
      <c r="CA126" s="205"/>
      <c r="CB126" s="204"/>
      <c r="CC126" s="205"/>
      <c r="CD126" s="204"/>
      <c r="CE126" s="205"/>
      <c r="CF126" s="204"/>
      <c r="CG126" s="205"/>
      <c r="CH126" s="205"/>
      <c r="CI126" s="141"/>
      <c r="CJ126" s="205"/>
      <c r="CK126" s="204"/>
      <c r="CL126" s="116">
        <f t="shared" si="4"/>
        <v>2</v>
      </c>
      <c r="CM126" s="207">
        <v>102</v>
      </c>
      <c r="CN126" s="119">
        <f t="shared" si="5"/>
        <v>1.9607843137254901</v>
      </c>
      <c r="CO126" s="139"/>
      <c r="CP126" s="140"/>
      <c r="CQ126" s="140"/>
      <c r="CR126" s="140"/>
      <c r="CS126" s="140"/>
      <c r="CT126" s="140"/>
      <c r="CU126" s="140"/>
      <c r="CV126" s="140"/>
      <c r="CW126" s="140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</row>
    <row r="127" ht="21" customHeight="1">
      <c r="A127" s="80"/>
      <c r="B127" s="203" t="s">
        <v>83</v>
      </c>
      <c r="C127" s="188"/>
      <c r="D127" s="188"/>
      <c r="E127" s="167"/>
      <c r="F127" s="141"/>
      <c r="G127" s="188"/>
      <c r="H127" s="141"/>
      <c r="I127" s="143"/>
      <c r="J127" s="188"/>
      <c r="K127" s="141"/>
      <c r="L127" s="141"/>
      <c r="M127" s="141"/>
      <c r="N127" s="188"/>
      <c r="O127" s="188"/>
      <c r="P127" s="141"/>
      <c r="Q127" s="141"/>
      <c r="R127" s="141"/>
      <c r="S127" s="188"/>
      <c r="T127" s="141"/>
      <c r="U127" s="141"/>
      <c r="V127" s="141"/>
      <c r="W127" s="141"/>
      <c r="X127" s="188"/>
      <c r="Y127" s="204"/>
      <c r="Z127" s="141"/>
      <c r="AA127" s="204" t="s">
        <v>44</v>
      </c>
      <c r="AB127" s="141"/>
      <c r="AC127" s="204"/>
      <c r="AD127" s="171"/>
      <c r="AE127" s="171"/>
      <c r="AF127" s="171"/>
      <c r="AG127" s="171"/>
      <c r="AH127" s="171"/>
      <c r="AI127" s="71" t="s">
        <v>26</v>
      </c>
      <c r="AJ127" s="141"/>
      <c r="AK127" s="188"/>
      <c r="AL127" s="141"/>
      <c r="AM127" s="141"/>
      <c r="AN127" s="141"/>
      <c r="AO127" s="141"/>
      <c r="AP127" s="141"/>
      <c r="AQ127" s="141"/>
      <c r="AR127" s="141"/>
      <c r="AS127" s="204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204"/>
      <c r="BE127" s="141"/>
      <c r="BF127" s="204"/>
      <c r="BG127" s="141"/>
      <c r="BH127" s="172"/>
      <c r="BI127" s="172"/>
      <c r="BJ127" s="172"/>
      <c r="BK127" s="172"/>
      <c r="BL127" s="172"/>
      <c r="BM127" s="71" t="s">
        <v>26</v>
      </c>
      <c r="BN127" s="204"/>
      <c r="BO127" s="141"/>
      <c r="BP127" s="204"/>
      <c r="BQ127" s="205"/>
      <c r="BR127" s="206"/>
      <c r="BS127" s="205"/>
      <c r="BT127" s="204"/>
      <c r="BU127" s="205"/>
      <c r="BV127" s="204"/>
      <c r="BW127" s="204"/>
      <c r="BX127" s="205"/>
      <c r="BY127" s="204"/>
      <c r="BZ127" s="205"/>
      <c r="CA127" s="205"/>
      <c r="CB127" s="204"/>
      <c r="CC127" s="205"/>
      <c r="CD127" s="204"/>
      <c r="CE127" s="205"/>
      <c r="CF127" s="204"/>
      <c r="CG127" s="205"/>
      <c r="CH127" s="205"/>
      <c r="CI127" s="141"/>
      <c r="CJ127" s="205"/>
      <c r="CK127" s="204"/>
      <c r="CL127" s="116">
        <f t="shared" si="4"/>
        <v>1</v>
      </c>
      <c r="CM127" s="207">
        <v>17</v>
      </c>
      <c r="CN127" s="119">
        <f t="shared" si="5"/>
        <v>5.8823529411764701</v>
      </c>
      <c r="CO127" s="139"/>
      <c r="CP127" s="140"/>
      <c r="CQ127" s="140"/>
      <c r="CR127" s="140"/>
      <c r="CS127" s="140"/>
      <c r="CT127" s="140"/>
      <c r="CU127" s="140"/>
      <c r="CV127" s="140"/>
      <c r="CW127" s="140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</row>
    <row r="128" ht="21" customHeight="1">
      <c r="A128" s="80"/>
      <c r="B128" s="203" t="s">
        <v>84</v>
      </c>
      <c r="C128" s="188"/>
      <c r="D128" s="188"/>
      <c r="E128" s="167"/>
      <c r="F128" s="141"/>
      <c r="G128" s="188"/>
      <c r="H128" s="141"/>
      <c r="I128" s="143"/>
      <c r="J128" s="188"/>
      <c r="K128" s="141"/>
      <c r="L128" s="141"/>
      <c r="M128" s="141"/>
      <c r="N128" s="188"/>
      <c r="O128" s="188" t="s">
        <v>44</v>
      </c>
      <c r="P128" s="141"/>
      <c r="Q128" s="141"/>
      <c r="R128" s="141"/>
      <c r="S128" s="188"/>
      <c r="T128" s="141"/>
      <c r="U128" s="141"/>
      <c r="V128" s="141"/>
      <c r="W128" s="141"/>
      <c r="X128" s="188"/>
      <c r="Y128" s="204"/>
      <c r="Z128" s="141"/>
      <c r="AA128" s="204"/>
      <c r="AB128" s="141"/>
      <c r="AC128" s="204"/>
      <c r="AD128" s="171"/>
      <c r="AE128" s="171"/>
      <c r="AF128" s="171"/>
      <c r="AG128" s="171"/>
      <c r="AH128" s="171"/>
      <c r="AI128" s="71" t="s">
        <v>26</v>
      </c>
      <c r="AJ128" s="141"/>
      <c r="AK128" s="188"/>
      <c r="AL128" s="141"/>
      <c r="AM128" s="141"/>
      <c r="AN128" s="141" t="s">
        <v>44</v>
      </c>
      <c r="AO128" s="141"/>
      <c r="AP128" s="141"/>
      <c r="AQ128" s="141"/>
      <c r="AR128" s="141"/>
      <c r="AS128" s="204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204"/>
      <c r="BE128" s="141"/>
      <c r="BF128" s="204"/>
      <c r="BG128" s="141"/>
      <c r="BH128" s="172"/>
      <c r="BI128" s="172"/>
      <c r="BJ128" s="172"/>
      <c r="BK128" s="172"/>
      <c r="BL128" s="172"/>
      <c r="BM128" s="71" t="s">
        <v>26</v>
      </c>
      <c r="BN128" s="204"/>
      <c r="BO128" s="141"/>
      <c r="BP128" s="204"/>
      <c r="BQ128" s="205"/>
      <c r="BR128" s="206"/>
      <c r="BS128" s="205"/>
      <c r="BT128" s="204"/>
      <c r="BU128" s="205"/>
      <c r="BV128" s="204"/>
      <c r="BW128" s="204" t="s">
        <v>44</v>
      </c>
      <c r="BX128" s="205"/>
      <c r="BY128" s="204"/>
      <c r="BZ128" s="205"/>
      <c r="CA128" s="205"/>
      <c r="CB128" s="204"/>
      <c r="CC128" s="205"/>
      <c r="CD128" s="204"/>
      <c r="CE128" s="205"/>
      <c r="CF128" s="204"/>
      <c r="CG128" s="205"/>
      <c r="CH128" s="205"/>
      <c r="CI128" s="141"/>
      <c r="CJ128" s="205"/>
      <c r="CK128" s="204"/>
      <c r="CL128" s="116">
        <f t="shared" si="4"/>
        <v>3</v>
      </c>
      <c r="CM128" s="207">
        <v>51</v>
      </c>
      <c r="CN128" s="119">
        <f t="shared" si="5"/>
        <v>5.8823529411764701</v>
      </c>
      <c r="CO128" s="139"/>
      <c r="CP128" s="140"/>
      <c r="CQ128" s="140"/>
      <c r="CR128" s="140"/>
      <c r="CS128" s="140"/>
      <c r="CT128" s="140"/>
      <c r="CU128" s="140"/>
      <c r="CV128" s="140"/>
      <c r="CW128" s="140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</row>
    <row r="129" ht="21" customHeight="1">
      <c r="A129" s="80"/>
      <c r="B129" s="203" t="s">
        <v>78</v>
      </c>
      <c r="C129" s="188"/>
      <c r="D129" s="188"/>
      <c r="E129" s="167"/>
      <c r="F129" s="141"/>
      <c r="G129" s="188"/>
      <c r="H129" s="141"/>
      <c r="I129" s="143"/>
      <c r="J129" s="188"/>
      <c r="K129" s="141"/>
      <c r="L129" s="141"/>
      <c r="M129" s="141"/>
      <c r="N129" s="188"/>
      <c r="O129" s="188"/>
      <c r="P129" s="141"/>
      <c r="Q129" s="141"/>
      <c r="R129" s="141"/>
      <c r="S129" s="188"/>
      <c r="T129" s="141"/>
      <c r="U129" s="141"/>
      <c r="V129" s="141"/>
      <c r="W129" s="141"/>
      <c r="X129" s="188"/>
      <c r="Y129" s="204"/>
      <c r="Z129" s="141"/>
      <c r="AA129" s="204"/>
      <c r="AB129" s="141"/>
      <c r="AC129" s="204"/>
      <c r="AD129" s="171"/>
      <c r="AE129" s="171"/>
      <c r="AF129" s="171"/>
      <c r="AG129" s="171"/>
      <c r="AH129" s="171"/>
      <c r="AI129" s="71" t="s">
        <v>26</v>
      </c>
      <c r="AJ129" s="141"/>
      <c r="AK129" s="188"/>
      <c r="AL129" s="141"/>
      <c r="AM129" s="141"/>
      <c r="AN129" s="141"/>
      <c r="AO129" s="141"/>
      <c r="AP129" s="141"/>
      <c r="AQ129" s="141"/>
      <c r="AR129" s="141"/>
      <c r="AS129" s="204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204"/>
      <c r="BE129" s="141"/>
      <c r="BF129" s="204"/>
      <c r="BG129" s="141"/>
      <c r="BH129" s="172"/>
      <c r="BI129" s="172"/>
      <c r="BJ129" s="172"/>
      <c r="BK129" s="172"/>
      <c r="BL129" s="172"/>
      <c r="BM129" s="71" t="s">
        <v>26</v>
      </c>
      <c r="BN129" s="204"/>
      <c r="BO129" s="141"/>
      <c r="BP129" s="204"/>
      <c r="BQ129" s="205"/>
      <c r="BR129" s="206"/>
      <c r="BS129" s="205"/>
      <c r="BT129" s="204"/>
      <c r="BU129" s="205"/>
      <c r="BV129" s="204"/>
      <c r="BW129" s="204"/>
      <c r="BX129" s="205"/>
      <c r="BY129" s="204"/>
      <c r="BZ129" s="205"/>
      <c r="CA129" s="205"/>
      <c r="CB129" s="204" t="s">
        <v>58</v>
      </c>
      <c r="CC129" s="205"/>
      <c r="CD129" s="204"/>
      <c r="CE129" s="205"/>
      <c r="CF129" s="204"/>
      <c r="CG129" s="205"/>
      <c r="CH129" s="205"/>
      <c r="CI129" s="141"/>
      <c r="CJ129" s="205"/>
      <c r="CK129" s="204"/>
      <c r="CL129" s="116">
        <f t="shared" si="4"/>
        <v>1</v>
      </c>
      <c r="CM129" s="207">
        <v>34</v>
      </c>
      <c r="CN129" s="119">
        <f t="shared" si="5"/>
        <v>2.9411764705882351</v>
      </c>
      <c r="CO129" s="139"/>
      <c r="CP129" s="140"/>
      <c r="CQ129" s="140"/>
      <c r="CR129" s="140"/>
      <c r="CS129" s="140"/>
      <c r="CT129" s="140"/>
      <c r="CU129" s="140"/>
      <c r="CV129" s="140"/>
      <c r="CW129" s="140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</row>
    <row r="130" ht="21" customHeight="1">
      <c r="A130" s="80"/>
      <c r="B130" s="203" t="s">
        <v>70</v>
      </c>
      <c r="C130" s="188"/>
      <c r="D130" s="188"/>
      <c r="E130" s="167"/>
      <c r="F130" s="141"/>
      <c r="G130" s="188"/>
      <c r="H130" s="141"/>
      <c r="I130" s="143"/>
      <c r="J130" s="188"/>
      <c r="K130" s="141"/>
      <c r="L130" s="141"/>
      <c r="M130" s="141"/>
      <c r="N130" s="188"/>
      <c r="O130" s="188"/>
      <c r="P130" s="141"/>
      <c r="Q130" s="141"/>
      <c r="R130" s="141"/>
      <c r="S130" s="188"/>
      <c r="T130" s="141"/>
      <c r="U130" s="141"/>
      <c r="V130" s="141"/>
      <c r="W130" s="141"/>
      <c r="X130" s="188"/>
      <c r="Y130" s="204"/>
      <c r="Z130" s="141"/>
      <c r="AA130" s="204"/>
      <c r="AB130" s="141"/>
      <c r="AC130" s="204"/>
      <c r="AD130" s="171"/>
      <c r="AE130" s="171"/>
      <c r="AF130" s="171"/>
      <c r="AG130" s="171"/>
      <c r="AH130" s="171"/>
      <c r="AI130" s="71" t="s">
        <v>26</v>
      </c>
      <c r="AJ130" s="141"/>
      <c r="AK130" s="188"/>
      <c r="AL130" s="141"/>
      <c r="AM130" s="141"/>
      <c r="AN130" s="141"/>
      <c r="AO130" s="141"/>
      <c r="AP130" s="141"/>
      <c r="AQ130" s="141"/>
      <c r="AR130" s="141"/>
      <c r="AS130" s="204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204"/>
      <c r="BE130" s="141"/>
      <c r="BF130" s="204"/>
      <c r="BG130" s="141"/>
      <c r="BH130" s="172"/>
      <c r="BI130" s="172"/>
      <c r="BJ130" s="172"/>
      <c r="BK130" s="172"/>
      <c r="BL130" s="172"/>
      <c r="BM130" s="71" t="s">
        <v>26</v>
      </c>
      <c r="BN130" s="204"/>
      <c r="BO130" s="141"/>
      <c r="BP130" s="204"/>
      <c r="BQ130" s="205"/>
      <c r="BR130" s="206"/>
      <c r="BS130" s="205"/>
      <c r="BT130" s="204"/>
      <c r="BU130" s="205"/>
      <c r="BV130" s="204"/>
      <c r="BW130" s="204"/>
      <c r="BX130" s="205"/>
      <c r="BY130" s="204"/>
      <c r="BZ130" s="205"/>
      <c r="CA130" s="205"/>
      <c r="CB130" s="204"/>
      <c r="CC130" s="205"/>
      <c r="CD130" s="204"/>
      <c r="CE130" s="205"/>
      <c r="CF130" s="204"/>
      <c r="CG130" s="205"/>
      <c r="CH130" s="205"/>
      <c r="CI130" s="141"/>
      <c r="CJ130" s="205"/>
      <c r="CK130" s="204"/>
      <c r="CL130" s="116">
        <f t="shared" si="4"/>
        <v>0</v>
      </c>
      <c r="CM130" s="207">
        <v>68</v>
      </c>
      <c r="CN130" s="119">
        <f t="shared" si="5"/>
        <v>0</v>
      </c>
      <c r="CO130" s="139"/>
      <c r="CP130" s="140"/>
      <c r="CQ130" s="140"/>
      <c r="CR130" s="140"/>
      <c r="CS130" s="140"/>
      <c r="CT130" s="140"/>
      <c r="CU130" s="140"/>
      <c r="CV130" s="140"/>
      <c r="CW130" s="140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</row>
    <row r="131" ht="21" customHeight="1">
      <c r="A131" s="80"/>
      <c r="B131" s="203" t="s">
        <v>85</v>
      </c>
      <c r="C131" s="188"/>
      <c r="D131" s="188"/>
      <c r="E131" s="167"/>
      <c r="F131" s="141"/>
      <c r="G131" s="188"/>
      <c r="H131" s="141"/>
      <c r="I131" s="143" t="s">
        <v>80</v>
      </c>
      <c r="J131" s="188"/>
      <c r="K131" s="141"/>
      <c r="L131" s="141"/>
      <c r="M131" s="141"/>
      <c r="N131" s="188"/>
      <c r="O131" s="188"/>
      <c r="P131" s="141"/>
      <c r="Q131" s="141"/>
      <c r="R131" s="141"/>
      <c r="S131" s="188"/>
      <c r="T131" s="141"/>
      <c r="U131" s="141"/>
      <c r="V131" s="141"/>
      <c r="W131" s="141"/>
      <c r="X131" s="188"/>
      <c r="Y131" s="204" t="s">
        <v>42</v>
      </c>
      <c r="Z131" s="141"/>
      <c r="AA131" s="204"/>
      <c r="AB131" s="141"/>
      <c r="AC131" s="204"/>
      <c r="AD131" s="171"/>
      <c r="AE131" s="171"/>
      <c r="AF131" s="171"/>
      <c r="AG131" s="171"/>
      <c r="AH131" s="171"/>
      <c r="AI131" s="71" t="s">
        <v>26</v>
      </c>
      <c r="AJ131" s="141"/>
      <c r="AK131" s="188"/>
      <c r="AL131" s="141"/>
      <c r="AM131" s="141"/>
      <c r="AN131" s="141"/>
      <c r="AO131" s="141"/>
      <c r="AP131" s="141"/>
      <c r="AQ131" s="141"/>
      <c r="AR131" s="141"/>
      <c r="AS131" s="204"/>
      <c r="AT131" s="141"/>
      <c r="AU131" s="141"/>
      <c r="AV131" s="141"/>
      <c r="AW131" s="141"/>
      <c r="AX131" s="141" t="s">
        <v>42</v>
      </c>
      <c r="AY131" s="141"/>
      <c r="AZ131" s="141"/>
      <c r="BA131" s="141"/>
      <c r="BB131" s="141"/>
      <c r="BC131" s="141"/>
      <c r="BD131" s="204"/>
      <c r="BE131" s="141"/>
      <c r="BF131" s="204"/>
      <c r="BG131" s="141"/>
      <c r="BH131" s="172"/>
      <c r="BI131" s="172"/>
      <c r="BJ131" s="172"/>
      <c r="BK131" s="172"/>
      <c r="BL131" s="172"/>
      <c r="BM131" s="71" t="s">
        <v>26</v>
      </c>
      <c r="BN131" s="204"/>
      <c r="BO131" s="141"/>
      <c r="BP131" s="204"/>
      <c r="BQ131" s="205"/>
      <c r="BR131" s="206"/>
      <c r="BS131" s="205"/>
      <c r="BT131" s="204"/>
      <c r="BU131" s="205"/>
      <c r="BV131" s="204"/>
      <c r="BW131" s="204"/>
      <c r="BX131" s="205"/>
      <c r="BY131" s="204"/>
      <c r="BZ131" s="205"/>
      <c r="CA131" s="205" t="s">
        <v>62</v>
      </c>
      <c r="CB131" s="204"/>
      <c r="CC131" s="205"/>
      <c r="CD131" s="204"/>
      <c r="CE131" s="205"/>
      <c r="CF131" s="204"/>
      <c r="CG131" s="205"/>
      <c r="CH131" s="205"/>
      <c r="CI131" s="141" t="s">
        <v>98</v>
      </c>
      <c r="CJ131" s="205"/>
      <c r="CK131" s="204"/>
      <c r="CL131" s="116">
        <f t="shared" si="4"/>
        <v>5</v>
      </c>
      <c r="CM131" s="207">
        <v>102</v>
      </c>
      <c r="CN131" s="119">
        <f t="shared" si="5"/>
        <v>4.9019607843137258</v>
      </c>
      <c r="CO131" s="139"/>
      <c r="CP131" s="140"/>
      <c r="CQ131" s="140"/>
      <c r="CR131" s="140"/>
      <c r="CS131" s="140"/>
      <c r="CT131" s="140"/>
      <c r="CU131" s="140"/>
      <c r="CV131" s="140"/>
      <c r="CW131" s="140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</row>
    <row r="132" ht="21" customHeight="1">
      <c r="A132" s="80"/>
      <c r="B132" s="203" t="s">
        <v>86</v>
      </c>
      <c r="C132" s="188"/>
      <c r="D132" s="188"/>
      <c r="E132" s="167"/>
      <c r="F132" s="141"/>
      <c r="G132" s="188"/>
      <c r="H132" s="141"/>
      <c r="I132" s="143"/>
      <c r="J132" s="188"/>
      <c r="K132" s="141"/>
      <c r="L132" s="141"/>
      <c r="M132" s="141"/>
      <c r="N132" s="188"/>
      <c r="O132" s="188"/>
      <c r="P132" s="141"/>
      <c r="Q132" s="141"/>
      <c r="R132" s="141"/>
      <c r="S132" s="188"/>
      <c r="T132" s="141"/>
      <c r="U132" s="141"/>
      <c r="V132" s="141"/>
      <c r="W132" s="141"/>
      <c r="X132" s="188"/>
      <c r="Y132" s="204"/>
      <c r="Z132" s="141"/>
      <c r="AA132" s="204"/>
      <c r="AB132" s="141"/>
      <c r="AC132" s="204"/>
      <c r="AD132" s="171"/>
      <c r="AE132" s="171"/>
      <c r="AF132" s="171"/>
      <c r="AG132" s="171"/>
      <c r="AH132" s="171"/>
      <c r="AI132" s="71" t="s">
        <v>26</v>
      </c>
      <c r="AJ132" s="141"/>
      <c r="AK132" s="188"/>
      <c r="AL132" s="141"/>
      <c r="AM132" s="141"/>
      <c r="AN132" s="141"/>
      <c r="AO132" s="141"/>
      <c r="AP132" s="141"/>
      <c r="AQ132" s="141"/>
      <c r="AR132" s="141"/>
      <c r="AS132" s="204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204" t="s">
        <v>58</v>
      </c>
      <c r="BE132" s="141"/>
      <c r="BF132" s="204"/>
      <c r="BG132" s="141"/>
      <c r="BH132" s="172"/>
      <c r="BI132" s="172"/>
      <c r="BJ132" s="172"/>
      <c r="BK132" s="172"/>
      <c r="BL132" s="172"/>
      <c r="BM132" s="71" t="s">
        <v>26</v>
      </c>
      <c r="BN132" s="204"/>
      <c r="BO132" s="141"/>
      <c r="BP132" s="204"/>
      <c r="BQ132" s="205"/>
      <c r="BR132" s="206"/>
      <c r="BS132" s="205"/>
      <c r="BT132" s="204"/>
      <c r="BU132" s="205"/>
      <c r="BV132" s="204"/>
      <c r="BW132" s="204"/>
      <c r="BX132" s="205"/>
      <c r="BY132" s="204"/>
      <c r="BZ132" s="205"/>
      <c r="CA132" s="205"/>
      <c r="CB132" s="204"/>
      <c r="CC132" s="205"/>
      <c r="CD132" s="204"/>
      <c r="CE132" s="205"/>
      <c r="CF132" s="204"/>
      <c r="CG132" s="205"/>
      <c r="CH132" s="205" t="s">
        <v>58</v>
      </c>
      <c r="CI132" s="141"/>
      <c r="CJ132" s="205"/>
      <c r="CK132" s="204"/>
      <c r="CL132" s="116">
        <f t="shared" si="4"/>
        <v>2</v>
      </c>
      <c r="CM132" s="207">
        <v>68</v>
      </c>
      <c r="CN132" s="119">
        <f t="shared" si="5"/>
        <v>2.9411764705882351</v>
      </c>
      <c r="CO132" s="139"/>
      <c r="CP132" s="140"/>
      <c r="CQ132" s="140"/>
      <c r="CR132" s="140"/>
      <c r="CS132" s="140"/>
      <c r="CT132" s="140"/>
      <c r="CU132" s="140"/>
      <c r="CV132" s="140"/>
      <c r="CW132" s="140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</row>
    <row r="133" ht="21" customHeight="1">
      <c r="A133" s="80"/>
      <c r="B133" s="203" t="s">
        <v>87</v>
      </c>
      <c r="C133" s="188"/>
      <c r="D133" s="188"/>
      <c r="E133" s="167"/>
      <c r="F133" s="141"/>
      <c r="G133" s="188"/>
      <c r="H133" s="141"/>
      <c r="I133" s="143"/>
      <c r="J133" s="188"/>
      <c r="K133" s="141"/>
      <c r="L133" s="141"/>
      <c r="M133" s="141"/>
      <c r="N133" s="188"/>
      <c r="O133" s="188"/>
      <c r="P133" s="141"/>
      <c r="Q133" s="141"/>
      <c r="R133" s="141"/>
      <c r="S133" s="188"/>
      <c r="T133" s="141"/>
      <c r="U133" s="141"/>
      <c r="V133" s="141"/>
      <c r="W133" s="141"/>
      <c r="X133" s="188"/>
      <c r="Y133" s="204"/>
      <c r="Z133" s="141"/>
      <c r="AA133" s="204"/>
      <c r="AB133" s="141"/>
      <c r="AC133" s="204"/>
      <c r="AD133" s="171"/>
      <c r="AE133" s="171"/>
      <c r="AF133" s="171"/>
      <c r="AG133" s="171"/>
      <c r="AH133" s="171"/>
      <c r="AI133" s="71" t="s">
        <v>26</v>
      </c>
      <c r="AJ133" s="141"/>
      <c r="AK133" s="188"/>
      <c r="AL133" s="141"/>
      <c r="AM133" s="141"/>
      <c r="AN133" s="141"/>
      <c r="AO133" s="141"/>
      <c r="AP133" s="141"/>
      <c r="AQ133" s="141"/>
      <c r="AR133" s="141"/>
      <c r="AS133" s="204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 t="s">
        <v>94</v>
      </c>
      <c r="BD133" s="204"/>
      <c r="BE133" s="141"/>
      <c r="BF133" s="204"/>
      <c r="BG133" s="141"/>
      <c r="BH133" s="172"/>
      <c r="BI133" s="172"/>
      <c r="BJ133" s="172"/>
      <c r="BK133" s="172"/>
      <c r="BL133" s="172"/>
      <c r="BM133" s="71" t="s">
        <v>26</v>
      </c>
      <c r="BN133" s="204"/>
      <c r="BO133" s="141"/>
      <c r="BP133" s="204"/>
      <c r="BQ133" s="205"/>
      <c r="BR133" s="206"/>
      <c r="BS133" s="205"/>
      <c r="BT133" s="204"/>
      <c r="BU133" s="205"/>
      <c r="BV133" s="204"/>
      <c r="BW133" s="204"/>
      <c r="BX133" s="205"/>
      <c r="BY133" s="204"/>
      <c r="BZ133" s="205"/>
      <c r="CA133" s="205"/>
      <c r="CB133" s="204"/>
      <c r="CC133" s="205"/>
      <c r="CD133" s="204"/>
      <c r="CE133" s="205"/>
      <c r="CF133" s="204"/>
      <c r="CG133" s="205"/>
      <c r="CH133" s="205"/>
      <c r="CI133" s="141"/>
      <c r="CJ133" s="205"/>
      <c r="CK133" s="204"/>
      <c r="CL133" s="116">
        <f t="shared" si="4"/>
        <v>1</v>
      </c>
      <c r="CM133" s="207">
        <v>34</v>
      </c>
      <c r="CN133" s="119">
        <f t="shared" si="5"/>
        <v>2.9411764705882351</v>
      </c>
      <c r="CO133" s="139"/>
      <c r="CP133" s="140"/>
      <c r="CQ133" s="140"/>
      <c r="CR133" s="140"/>
      <c r="CS133" s="140"/>
      <c r="CT133" s="140"/>
      <c r="CU133" s="140"/>
      <c r="CV133" s="140"/>
      <c r="CW133" s="140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</row>
    <row r="134" ht="21" customHeight="1">
      <c r="A134" s="80"/>
      <c r="B134" s="203" t="s">
        <v>88</v>
      </c>
      <c r="C134" s="188"/>
      <c r="D134" s="188"/>
      <c r="E134" s="167"/>
      <c r="F134" s="141"/>
      <c r="G134" s="188"/>
      <c r="H134" s="141"/>
      <c r="I134" s="143"/>
      <c r="J134" s="188"/>
      <c r="K134" s="141" t="s">
        <v>61</v>
      </c>
      <c r="L134" s="141"/>
      <c r="M134" s="141"/>
      <c r="N134" s="188"/>
      <c r="O134" s="188"/>
      <c r="P134" s="141"/>
      <c r="Q134" s="141"/>
      <c r="R134" s="141"/>
      <c r="S134" s="188"/>
      <c r="T134" s="141"/>
      <c r="U134" s="141"/>
      <c r="V134" s="141"/>
      <c r="W134" s="141"/>
      <c r="X134" s="188"/>
      <c r="Y134" s="204"/>
      <c r="Z134" s="141"/>
      <c r="AA134" s="204"/>
      <c r="AB134" s="141"/>
      <c r="AC134" s="204"/>
      <c r="AD134" s="171"/>
      <c r="AE134" s="171"/>
      <c r="AF134" s="171"/>
      <c r="AG134" s="171"/>
      <c r="AH134" s="171"/>
      <c r="AI134" s="71" t="s">
        <v>26</v>
      </c>
      <c r="AJ134" s="141"/>
      <c r="AK134" s="188"/>
      <c r="AL134" s="141"/>
      <c r="AM134" s="141"/>
      <c r="AN134" s="141"/>
      <c r="AO134" s="141"/>
      <c r="AP134" s="141"/>
      <c r="AQ134" s="141"/>
      <c r="AR134" s="141"/>
      <c r="AS134" s="204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204"/>
      <c r="BE134" s="141"/>
      <c r="BF134" s="204"/>
      <c r="BG134" s="141"/>
      <c r="BH134" s="172"/>
      <c r="BI134" s="172"/>
      <c r="BJ134" s="172"/>
      <c r="BK134" s="172"/>
      <c r="BL134" s="172"/>
      <c r="BM134" s="71" t="s">
        <v>26</v>
      </c>
      <c r="BN134" s="204"/>
      <c r="BO134" s="141"/>
      <c r="BP134" s="204"/>
      <c r="BQ134" s="205"/>
      <c r="BR134" s="206" t="s">
        <v>45</v>
      </c>
      <c r="BS134" s="205"/>
      <c r="BT134" s="204"/>
      <c r="BU134" s="205"/>
      <c r="BV134" s="204"/>
      <c r="BW134" s="204"/>
      <c r="BX134" s="205"/>
      <c r="BY134" s="204"/>
      <c r="BZ134" s="205"/>
      <c r="CA134" s="205"/>
      <c r="CB134" s="204"/>
      <c r="CC134" s="205"/>
      <c r="CD134" s="204"/>
      <c r="CE134" s="205"/>
      <c r="CF134" s="204"/>
      <c r="CG134" s="205"/>
      <c r="CH134" s="205"/>
      <c r="CI134" s="141"/>
      <c r="CJ134" s="205"/>
      <c r="CK134" s="204"/>
      <c r="CL134" s="116">
        <f t="shared" si="4"/>
        <v>2</v>
      </c>
      <c r="CM134" s="207">
        <v>68</v>
      </c>
      <c r="CN134" s="119">
        <f t="shared" si="5"/>
        <v>2.9411764705882351</v>
      </c>
      <c r="CO134" s="139"/>
      <c r="CP134" s="140"/>
      <c r="CQ134" s="140"/>
      <c r="CR134" s="140"/>
      <c r="CS134" s="140"/>
      <c r="CT134" s="140"/>
      <c r="CU134" s="140"/>
      <c r="CV134" s="140"/>
      <c r="CW134" s="140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</row>
    <row r="135" ht="21" customHeight="1">
      <c r="A135" s="80"/>
      <c r="B135" s="203" t="s">
        <v>95</v>
      </c>
      <c r="C135" s="188"/>
      <c r="D135" s="188"/>
      <c r="E135" s="167"/>
      <c r="F135" s="141"/>
      <c r="G135" s="188"/>
      <c r="H135" s="141"/>
      <c r="I135" s="143"/>
      <c r="J135" s="188"/>
      <c r="K135" s="141"/>
      <c r="L135" s="141"/>
      <c r="M135" s="141"/>
      <c r="N135" s="188"/>
      <c r="O135" s="188"/>
      <c r="P135" s="141"/>
      <c r="Q135" s="141"/>
      <c r="R135" s="141"/>
      <c r="S135" s="188"/>
      <c r="T135" s="141"/>
      <c r="U135" s="141"/>
      <c r="V135" s="141" t="s">
        <v>45</v>
      </c>
      <c r="W135" s="141"/>
      <c r="X135" s="188"/>
      <c r="Y135" s="204"/>
      <c r="Z135" s="141"/>
      <c r="AA135" s="204"/>
      <c r="AB135" s="141"/>
      <c r="AC135" s="204"/>
      <c r="AD135" s="171"/>
      <c r="AE135" s="171"/>
      <c r="AF135" s="171"/>
      <c r="AG135" s="171"/>
      <c r="AH135" s="171"/>
      <c r="AI135" s="71" t="s">
        <v>26</v>
      </c>
      <c r="AJ135" s="141"/>
      <c r="AK135" s="188"/>
      <c r="AL135" s="141"/>
      <c r="AM135" s="141"/>
      <c r="AN135" s="141"/>
      <c r="AO135" s="141"/>
      <c r="AP135" s="141"/>
      <c r="AQ135" s="141"/>
      <c r="AR135" s="141"/>
      <c r="AS135" s="204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204"/>
      <c r="BE135" s="141"/>
      <c r="BF135" s="204"/>
      <c r="BG135" s="141"/>
      <c r="BH135" s="172"/>
      <c r="BI135" s="172"/>
      <c r="BJ135" s="172"/>
      <c r="BK135" s="172"/>
      <c r="BL135" s="172"/>
      <c r="BM135" s="71" t="s">
        <v>26</v>
      </c>
      <c r="BN135" s="204"/>
      <c r="BO135" s="141"/>
      <c r="BP135" s="204"/>
      <c r="BQ135" s="205"/>
      <c r="BR135" s="206"/>
      <c r="BS135" s="205"/>
      <c r="BT135" s="204"/>
      <c r="BU135" s="205"/>
      <c r="BV135" s="204"/>
      <c r="BW135" s="204"/>
      <c r="BX135" s="205"/>
      <c r="BY135" s="204"/>
      <c r="BZ135" s="205"/>
      <c r="CA135" s="205"/>
      <c r="CB135" s="204"/>
      <c r="CC135" s="205"/>
      <c r="CD135" s="204" t="s">
        <v>45</v>
      </c>
      <c r="CE135" s="205"/>
      <c r="CF135" s="204"/>
      <c r="CG135" s="205"/>
      <c r="CH135" s="205"/>
      <c r="CI135" s="141"/>
      <c r="CJ135" s="205"/>
      <c r="CK135" s="204"/>
      <c r="CL135" s="116">
        <f t="shared" si="4"/>
        <v>2</v>
      </c>
      <c r="CM135" s="207">
        <v>68</v>
      </c>
      <c r="CN135" s="119">
        <f t="shared" si="5"/>
        <v>2.9411764705882351</v>
      </c>
      <c r="CO135" s="139"/>
      <c r="CP135" s="140"/>
      <c r="CQ135" s="140"/>
      <c r="CR135" s="140"/>
      <c r="CS135" s="140"/>
      <c r="CT135" s="140"/>
      <c r="CU135" s="140"/>
      <c r="CV135" s="140"/>
      <c r="CW135" s="140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</row>
    <row r="136" ht="21" customHeight="1">
      <c r="A136" s="80"/>
      <c r="B136" s="203" t="s">
        <v>71</v>
      </c>
      <c r="C136" s="188"/>
      <c r="D136" s="188"/>
      <c r="E136" s="167"/>
      <c r="F136" s="141"/>
      <c r="G136" s="188"/>
      <c r="H136" s="141"/>
      <c r="I136" s="143"/>
      <c r="J136" s="188"/>
      <c r="K136" s="141"/>
      <c r="L136" s="141"/>
      <c r="M136" s="141"/>
      <c r="N136" s="188" t="s">
        <v>58</v>
      </c>
      <c r="O136" s="188"/>
      <c r="P136" s="141"/>
      <c r="Q136" s="141"/>
      <c r="R136" s="141"/>
      <c r="S136" s="188"/>
      <c r="T136" s="141"/>
      <c r="U136" s="141"/>
      <c r="V136" s="141"/>
      <c r="W136" s="141"/>
      <c r="X136" s="188"/>
      <c r="Y136" s="204"/>
      <c r="Z136" s="141"/>
      <c r="AA136" s="204"/>
      <c r="AB136" s="141"/>
      <c r="AC136" s="204"/>
      <c r="AD136" s="171"/>
      <c r="AE136" s="171"/>
      <c r="AF136" s="171"/>
      <c r="AG136" s="171"/>
      <c r="AH136" s="171"/>
      <c r="AI136" s="71" t="s">
        <v>26</v>
      </c>
      <c r="AJ136" s="141"/>
      <c r="AK136" s="188"/>
      <c r="AL136" s="141"/>
      <c r="AM136" s="141"/>
      <c r="AN136" s="141"/>
      <c r="AO136" s="141"/>
      <c r="AP136" s="141"/>
      <c r="AQ136" s="141"/>
      <c r="AR136" s="141" t="s">
        <v>42</v>
      </c>
      <c r="AS136" s="204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204"/>
      <c r="BE136" s="141"/>
      <c r="BF136" s="204"/>
      <c r="BG136" s="141"/>
      <c r="BH136" s="172"/>
      <c r="BI136" s="172"/>
      <c r="BJ136" s="172"/>
      <c r="BK136" s="172"/>
      <c r="BL136" s="172"/>
      <c r="BM136" s="71" t="s">
        <v>26</v>
      </c>
      <c r="BN136" s="204"/>
      <c r="BO136" s="141"/>
      <c r="BP136" s="204"/>
      <c r="BQ136" s="205"/>
      <c r="BR136" s="206"/>
      <c r="BS136" s="205"/>
      <c r="BT136" s="204"/>
      <c r="BU136" s="205"/>
      <c r="BV136" s="204"/>
      <c r="BW136" s="204"/>
      <c r="BX136" s="205"/>
      <c r="BY136" s="204"/>
      <c r="BZ136" s="205"/>
      <c r="CA136" s="205"/>
      <c r="CB136" s="204"/>
      <c r="CC136" s="205"/>
      <c r="CD136" s="204"/>
      <c r="CE136" s="205"/>
      <c r="CF136" s="204"/>
      <c r="CG136" s="205"/>
      <c r="CH136" s="205"/>
      <c r="CI136" s="141"/>
      <c r="CJ136" s="205"/>
      <c r="CK136" s="204"/>
      <c r="CL136" s="116">
        <f t="shared" si="4"/>
        <v>2</v>
      </c>
      <c r="CM136" s="207">
        <v>68</v>
      </c>
      <c r="CN136" s="119">
        <f t="shared" si="5"/>
        <v>2.9411764705882351</v>
      </c>
      <c r="CO136" s="139"/>
      <c r="CP136" s="140"/>
      <c r="CQ136" s="140"/>
      <c r="CR136" s="140"/>
      <c r="CS136" s="140"/>
      <c r="CT136" s="140"/>
      <c r="CU136" s="140"/>
      <c r="CV136" s="140"/>
      <c r="CW136" s="140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</row>
    <row r="137" ht="21" customHeight="1">
      <c r="A137" s="80"/>
      <c r="B137" s="203" t="s">
        <v>89</v>
      </c>
      <c r="C137" s="188"/>
      <c r="D137" s="188"/>
      <c r="E137" s="167"/>
      <c r="F137" s="141"/>
      <c r="G137" s="188"/>
      <c r="H137" s="141"/>
      <c r="I137" s="143"/>
      <c r="J137" s="188"/>
      <c r="K137" s="141"/>
      <c r="L137" s="141"/>
      <c r="M137" s="141"/>
      <c r="N137" s="188"/>
      <c r="O137" s="188"/>
      <c r="P137" s="141"/>
      <c r="Q137" s="141"/>
      <c r="R137" s="141"/>
      <c r="S137" s="188"/>
      <c r="T137" s="141"/>
      <c r="U137" s="141"/>
      <c r="V137" s="141"/>
      <c r="W137" s="141"/>
      <c r="X137" s="188"/>
      <c r="Y137" s="204"/>
      <c r="Z137" s="141"/>
      <c r="AA137" s="204"/>
      <c r="AB137" s="141"/>
      <c r="AC137" s="204"/>
      <c r="AD137" s="171"/>
      <c r="AE137" s="171"/>
      <c r="AF137" s="171"/>
      <c r="AG137" s="171"/>
      <c r="AH137" s="171"/>
      <c r="AI137" s="71" t="s">
        <v>26</v>
      </c>
      <c r="AJ137" s="141"/>
      <c r="AK137" s="188"/>
      <c r="AL137" s="141"/>
      <c r="AM137" s="141"/>
      <c r="AN137" s="141"/>
      <c r="AO137" s="141"/>
      <c r="AP137" s="141"/>
      <c r="AQ137" s="141"/>
      <c r="AR137" s="141"/>
      <c r="AS137" s="204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204"/>
      <c r="BE137" s="141"/>
      <c r="BF137" s="204"/>
      <c r="BG137" s="141"/>
      <c r="BH137" s="172"/>
      <c r="BI137" s="172"/>
      <c r="BJ137" s="172"/>
      <c r="BK137" s="172"/>
      <c r="BL137" s="172"/>
      <c r="BM137" s="71" t="s">
        <v>26</v>
      </c>
      <c r="BN137" s="204"/>
      <c r="BO137" s="141"/>
      <c r="BP137" s="204"/>
      <c r="BQ137" s="205"/>
      <c r="BR137" s="206"/>
      <c r="BS137" s="205"/>
      <c r="BT137" s="204"/>
      <c r="BU137" s="205"/>
      <c r="BV137" s="204"/>
      <c r="BW137" s="204"/>
      <c r="BX137" s="205"/>
      <c r="BY137" s="204"/>
      <c r="BZ137" s="205"/>
      <c r="CA137" s="205"/>
      <c r="CB137" s="204"/>
      <c r="CC137" s="205"/>
      <c r="CD137" s="204"/>
      <c r="CE137" s="205"/>
      <c r="CF137" s="204"/>
      <c r="CG137" s="205"/>
      <c r="CH137" s="205"/>
      <c r="CI137" s="141"/>
      <c r="CJ137" s="205"/>
      <c r="CK137" s="204"/>
      <c r="CL137" s="116">
        <f t="shared" si="4"/>
        <v>0</v>
      </c>
      <c r="CM137" s="207">
        <v>34</v>
      </c>
      <c r="CN137" s="119">
        <f t="shared" si="5"/>
        <v>0</v>
      </c>
      <c r="CO137" s="139"/>
      <c r="CP137" s="140"/>
      <c r="CQ137" s="140"/>
      <c r="CR137" s="140"/>
      <c r="CS137" s="140"/>
      <c r="CT137" s="140"/>
      <c r="CU137" s="140"/>
      <c r="CV137" s="140"/>
      <c r="CW137" s="140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</row>
    <row r="138" ht="21" customHeight="1">
      <c r="A138" s="80"/>
      <c r="B138" s="203" t="s">
        <v>33</v>
      </c>
      <c r="C138" s="188"/>
      <c r="D138" s="188"/>
      <c r="E138" s="167"/>
      <c r="F138" s="141"/>
      <c r="G138" s="188"/>
      <c r="H138" s="141"/>
      <c r="I138" s="143"/>
      <c r="J138" s="188"/>
      <c r="K138" s="141"/>
      <c r="L138" s="141"/>
      <c r="M138" s="141"/>
      <c r="N138" s="188"/>
      <c r="O138" s="188"/>
      <c r="P138" s="141"/>
      <c r="Q138" s="141"/>
      <c r="R138" s="141"/>
      <c r="S138" s="188"/>
      <c r="T138" s="141"/>
      <c r="U138" s="141"/>
      <c r="V138" s="141"/>
      <c r="W138" s="141"/>
      <c r="X138" s="188"/>
      <c r="Y138" s="204"/>
      <c r="Z138" s="141"/>
      <c r="AA138" s="204"/>
      <c r="AB138" s="141"/>
      <c r="AC138" s="204"/>
      <c r="AD138" s="171"/>
      <c r="AE138" s="171"/>
      <c r="AF138" s="171"/>
      <c r="AG138" s="171"/>
      <c r="AH138" s="171"/>
      <c r="AI138" s="71" t="s">
        <v>26</v>
      </c>
      <c r="AJ138" s="141"/>
      <c r="AK138" s="188"/>
      <c r="AL138" s="141"/>
      <c r="AM138" s="141"/>
      <c r="AN138" s="141"/>
      <c r="AO138" s="141"/>
      <c r="AP138" s="141"/>
      <c r="AQ138" s="141"/>
      <c r="AR138" s="141"/>
      <c r="AS138" s="204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204"/>
      <c r="BE138" s="141"/>
      <c r="BF138" s="204"/>
      <c r="BG138" s="141"/>
      <c r="BH138" s="172"/>
      <c r="BI138" s="172"/>
      <c r="BJ138" s="172"/>
      <c r="BK138" s="172"/>
      <c r="BL138" s="172"/>
      <c r="BM138" s="71" t="s">
        <v>26</v>
      </c>
      <c r="BN138" s="204"/>
      <c r="BO138" s="141"/>
      <c r="BP138" s="204"/>
      <c r="BQ138" s="205"/>
      <c r="BR138" s="206"/>
      <c r="BS138" s="205"/>
      <c r="BT138" s="204"/>
      <c r="BU138" s="205"/>
      <c r="BV138" s="204"/>
      <c r="BW138" s="204"/>
      <c r="BX138" s="205"/>
      <c r="BY138" s="204"/>
      <c r="BZ138" s="205"/>
      <c r="CA138" s="205"/>
      <c r="CB138" s="204"/>
      <c r="CC138" s="205"/>
      <c r="CD138" s="204"/>
      <c r="CE138" s="205"/>
      <c r="CF138" s="204"/>
      <c r="CG138" s="205"/>
      <c r="CH138" s="205"/>
      <c r="CI138" s="141"/>
      <c r="CJ138" s="205"/>
      <c r="CK138" s="204"/>
      <c r="CL138" s="116">
        <f t="shared" si="4"/>
        <v>0</v>
      </c>
      <c r="CM138" s="207">
        <v>102</v>
      </c>
      <c r="CN138" s="119">
        <f t="shared" si="5"/>
        <v>0</v>
      </c>
      <c r="CO138" s="139"/>
      <c r="CP138" s="140"/>
      <c r="CQ138" s="140"/>
      <c r="CR138" s="140"/>
      <c r="CS138" s="140"/>
      <c r="CT138" s="140"/>
      <c r="CU138" s="140"/>
      <c r="CV138" s="140"/>
      <c r="CW138" s="140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</row>
    <row r="139" ht="21" customHeight="1">
      <c r="A139" s="92"/>
      <c r="B139" s="208" t="s">
        <v>99</v>
      </c>
      <c r="C139" s="193"/>
      <c r="D139" s="193"/>
      <c r="E139" s="176"/>
      <c r="F139" s="146"/>
      <c r="G139" s="193"/>
      <c r="H139" s="146"/>
      <c r="I139" s="148"/>
      <c r="J139" s="193"/>
      <c r="K139" s="146"/>
      <c r="L139" s="146"/>
      <c r="M139" s="146"/>
      <c r="N139" s="193"/>
      <c r="O139" s="193"/>
      <c r="P139" s="146"/>
      <c r="Q139" s="146"/>
      <c r="R139" s="146"/>
      <c r="S139" s="193"/>
      <c r="T139" s="146"/>
      <c r="U139" s="146"/>
      <c r="V139" s="146"/>
      <c r="W139" s="146"/>
      <c r="X139" s="193"/>
      <c r="Y139" s="209"/>
      <c r="Z139" s="146"/>
      <c r="AA139" s="209"/>
      <c r="AB139" s="146"/>
      <c r="AC139" s="209"/>
      <c r="AD139" s="180"/>
      <c r="AE139" s="180"/>
      <c r="AF139" s="180"/>
      <c r="AG139" s="180"/>
      <c r="AH139" s="180"/>
      <c r="AI139" s="125" t="s">
        <v>26</v>
      </c>
      <c r="AJ139" s="146"/>
      <c r="AK139" s="193"/>
      <c r="AL139" s="146"/>
      <c r="AM139" s="146"/>
      <c r="AN139" s="146"/>
      <c r="AO139" s="146"/>
      <c r="AP139" s="146"/>
      <c r="AQ139" s="146"/>
      <c r="AR139" s="146"/>
      <c r="AS139" s="209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209"/>
      <c r="BE139" s="146"/>
      <c r="BF139" s="209"/>
      <c r="BG139" s="146"/>
      <c r="BH139" s="181"/>
      <c r="BI139" s="181"/>
      <c r="BJ139" s="181"/>
      <c r="BK139" s="181"/>
      <c r="BL139" s="181"/>
      <c r="BM139" s="125" t="s">
        <v>26</v>
      </c>
      <c r="BN139" s="209"/>
      <c r="BO139" s="146"/>
      <c r="BP139" s="209"/>
      <c r="BQ139" s="210"/>
      <c r="BR139" s="211"/>
      <c r="BS139" s="210"/>
      <c r="BT139" s="209"/>
      <c r="BU139" s="210"/>
      <c r="BV139" s="209"/>
      <c r="BW139" s="209"/>
      <c r="BX139" s="210"/>
      <c r="BY139" s="209"/>
      <c r="BZ139" s="210"/>
      <c r="CA139" s="210"/>
      <c r="CB139" s="209"/>
      <c r="CC139" s="210"/>
      <c r="CD139" s="209"/>
      <c r="CE139" s="210"/>
      <c r="CF139" s="209"/>
      <c r="CG139" s="210"/>
      <c r="CH139" s="210"/>
      <c r="CI139" s="146"/>
      <c r="CJ139" s="210"/>
      <c r="CK139" s="209"/>
      <c r="CL139" s="116">
        <f t="shared" si="4"/>
        <v>0</v>
      </c>
      <c r="CM139" s="212">
        <v>34</v>
      </c>
      <c r="CN139" s="119">
        <f t="shared" si="5"/>
        <v>0</v>
      </c>
      <c r="CO139" s="139"/>
      <c r="CP139" s="140"/>
      <c r="CQ139" s="140"/>
      <c r="CR139" s="140"/>
      <c r="CS139" s="140"/>
      <c r="CT139" s="140"/>
      <c r="CU139" s="140"/>
      <c r="CV139" s="140"/>
      <c r="CW139" s="140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</row>
    <row r="140" ht="21" customHeight="1">
      <c r="A140" s="197" t="s">
        <v>100</v>
      </c>
      <c r="B140" s="198" t="s">
        <v>25</v>
      </c>
      <c r="C140" s="184"/>
      <c r="D140" s="184"/>
      <c r="E140" s="156"/>
      <c r="F140" s="134"/>
      <c r="G140" s="184"/>
      <c r="H140" s="134"/>
      <c r="I140" s="136"/>
      <c r="J140" s="184"/>
      <c r="K140" s="134"/>
      <c r="L140" s="134"/>
      <c r="M140" s="134"/>
      <c r="N140" s="184"/>
      <c r="O140" s="184"/>
      <c r="P140" s="134"/>
      <c r="Q140" s="134"/>
      <c r="R140" s="134"/>
      <c r="S140" s="184"/>
      <c r="T140" s="134"/>
      <c r="U140" s="134"/>
      <c r="V140" s="134"/>
      <c r="W140" s="134" t="s">
        <v>61</v>
      </c>
      <c r="X140" s="184"/>
      <c r="Y140" s="199"/>
      <c r="Z140" s="134"/>
      <c r="AA140" s="199"/>
      <c r="AB140" s="134"/>
      <c r="AC140" s="199"/>
      <c r="AD140" s="160"/>
      <c r="AE140" s="160"/>
      <c r="AF140" s="160"/>
      <c r="AG140" s="160"/>
      <c r="AH140" s="160"/>
      <c r="AI140" s="111" t="s">
        <v>26</v>
      </c>
      <c r="AJ140" s="134"/>
      <c r="AK140" s="184"/>
      <c r="AL140" s="134"/>
      <c r="AM140" s="134"/>
      <c r="AN140" s="134"/>
      <c r="AO140" s="134"/>
      <c r="AP140" s="134"/>
      <c r="AQ140" s="134"/>
      <c r="AR140" s="134"/>
      <c r="AS140" s="199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99"/>
      <c r="BE140" s="134"/>
      <c r="BF140" s="199"/>
      <c r="BG140" s="134"/>
      <c r="BH140" s="161"/>
      <c r="BI140" s="161"/>
      <c r="BJ140" s="161"/>
      <c r="BK140" s="161"/>
      <c r="BL140" s="161"/>
      <c r="BM140" s="111" t="s">
        <v>26</v>
      </c>
      <c r="BN140" s="199"/>
      <c r="BO140" s="134"/>
      <c r="BP140" s="199"/>
      <c r="BQ140" s="200"/>
      <c r="BR140" s="201"/>
      <c r="BS140" s="200"/>
      <c r="BT140" s="199"/>
      <c r="BU140" s="200"/>
      <c r="BV140" s="199"/>
      <c r="BW140" s="199"/>
      <c r="BX140" s="200"/>
      <c r="BY140" s="199"/>
      <c r="BZ140" s="200"/>
      <c r="CA140" s="200"/>
      <c r="CB140" s="199"/>
      <c r="CC140" s="200"/>
      <c r="CD140" s="199"/>
      <c r="CE140" s="200" t="s">
        <v>62</v>
      </c>
      <c r="CF140" s="199"/>
      <c r="CG140" s="200"/>
      <c r="CH140" s="200"/>
      <c r="CI140" s="134"/>
      <c r="CJ140" s="200"/>
      <c r="CK140" s="199"/>
      <c r="CL140" s="108">
        <f t="shared" si="4"/>
        <v>2</v>
      </c>
      <c r="CM140" s="202">
        <v>68</v>
      </c>
      <c r="CN140" s="113">
        <f t="shared" si="5"/>
        <v>2.9411764705882351</v>
      </c>
      <c r="CO140" s="139"/>
      <c r="CP140" s="140"/>
      <c r="CQ140" s="140"/>
      <c r="CR140" s="140"/>
      <c r="CS140" s="140"/>
      <c r="CT140" s="140"/>
      <c r="CU140" s="140"/>
      <c r="CV140" s="140"/>
      <c r="CW140" s="140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</row>
    <row r="141" ht="21" customHeight="1">
      <c r="A141" s="80"/>
      <c r="B141" s="203" t="s">
        <v>68</v>
      </c>
      <c r="C141" s="188"/>
      <c r="D141" s="188"/>
      <c r="E141" s="167"/>
      <c r="F141" s="141"/>
      <c r="G141" s="188"/>
      <c r="H141" s="141"/>
      <c r="I141" s="143"/>
      <c r="J141" s="188"/>
      <c r="K141" s="141"/>
      <c r="L141" s="141"/>
      <c r="M141" s="141"/>
      <c r="N141" s="188"/>
      <c r="O141" s="188"/>
      <c r="P141" s="141"/>
      <c r="Q141" s="141"/>
      <c r="R141" s="141"/>
      <c r="S141" s="188"/>
      <c r="T141" s="141"/>
      <c r="U141" s="141"/>
      <c r="V141" s="141"/>
      <c r="W141" s="141"/>
      <c r="X141" s="188"/>
      <c r="Y141" s="204"/>
      <c r="Z141" s="141"/>
      <c r="AA141" s="204"/>
      <c r="AB141" s="141"/>
      <c r="AC141" s="204"/>
      <c r="AD141" s="171"/>
      <c r="AE141" s="171"/>
      <c r="AF141" s="171"/>
      <c r="AG141" s="171"/>
      <c r="AH141" s="171"/>
      <c r="AI141" s="71" t="s">
        <v>26</v>
      </c>
      <c r="AJ141" s="141"/>
      <c r="AK141" s="188"/>
      <c r="AL141" s="141"/>
      <c r="AM141" s="141"/>
      <c r="AN141" s="141"/>
      <c r="AO141" s="141"/>
      <c r="AP141" s="141"/>
      <c r="AQ141" s="141"/>
      <c r="AR141" s="141"/>
      <c r="AS141" s="204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204"/>
      <c r="BE141" s="141"/>
      <c r="BF141" s="204"/>
      <c r="BG141" s="141"/>
      <c r="BH141" s="172"/>
      <c r="BI141" s="172"/>
      <c r="BJ141" s="172"/>
      <c r="BK141" s="172"/>
      <c r="BL141" s="172"/>
      <c r="BM141" s="71" t="s">
        <v>26</v>
      </c>
      <c r="BN141" s="204"/>
      <c r="BO141" s="141"/>
      <c r="BP141" s="204"/>
      <c r="BQ141" s="205"/>
      <c r="BR141" s="206"/>
      <c r="BS141" s="205"/>
      <c r="BT141" s="204"/>
      <c r="BU141" s="205"/>
      <c r="BV141" s="204"/>
      <c r="BW141" s="204"/>
      <c r="BX141" s="205"/>
      <c r="BY141" s="204"/>
      <c r="BZ141" s="205"/>
      <c r="CA141" s="205"/>
      <c r="CB141" s="204"/>
      <c r="CC141" s="205"/>
      <c r="CD141" s="204"/>
      <c r="CE141" s="205"/>
      <c r="CF141" s="204"/>
      <c r="CG141" s="205"/>
      <c r="CH141" s="205" t="s">
        <v>45</v>
      </c>
      <c r="CI141" s="141"/>
      <c r="CJ141" s="205"/>
      <c r="CK141" s="204"/>
      <c r="CL141" s="116">
        <f t="shared" si="4"/>
        <v>1</v>
      </c>
      <c r="CM141" s="207">
        <v>102</v>
      </c>
      <c r="CN141" s="119">
        <f t="shared" si="5"/>
        <v>0.98039215686274506</v>
      </c>
      <c r="CO141" s="139"/>
      <c r="CP141" s="140"/>
      <c r="CQ141" s="140"/>
      <c r="CR141" s="140"/>
      <c r="CS141" s="140"/>
      <c r="CT141" s="140"/>
      <c r="CU141" s="140"/>
      <c r="CV141" s="140"/>
      <c r="CW141" s="140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</row>
    <row r="142" ht="21" customHeight="1">
      <c r="A142" s="80"/>
      <c r="B142" s="203" t="s">
        <v>41</v>
      </c>
      <c r="C142" s="188"/>
      <c r="D142" s="188"/>
      <c r="E142" s="167"/>
      <c r="F142" s="141"/>
      <c r="G142" s="188"/>
      <c r="H142" s="141"/>
      <c r="I142" s="143"/>
      <c r="J142" s="188"/>
      <c r="K142" s="141"/>
      <c r="L142" s="141"/>
      <c r="M142" s="141"/>
      <c r="N142" s="188"/>
      <c r="O142" s="188"/>
      <c r="P142" s="141"/>
      <c r="Q142" s="141"/>
      <c r="R142" s="141"/>
      <c r="S142" s="188"/>
      <c r="T142" s="141"/>
      <c r="U142" s="141"/>
      <c r="V142" s="141"/>
      <c r="W142" s="141"/>
      <c r="X142" s="188"/>
      <c r="Y142" s="204"/>
      <c r="Z142" s="141"/>
      <c r="AA142" s="204"/>
      <c r="AB142" s="141"/>
      <c r="AC142" s="204"/>
      <c r="AD142" s="171"/>
      <c r="AE142" s="171"/>
      <c r="AF142" s="171"/>
      <c r="AG142" s="171"/>
      <c r="AH142" s="171"/>
      <c r="AI142" s="71" t="s">
        <v>26</v>
      </c>
      <c r="AJ142" s="141"/>
      <c r="AK142" s="188"/>
      <c r="AL142" s="141"/>
      <c r="AM142" s="141"/>
      <c r="AN142" s="141"/>
      <c r="AO142" s="141"/>
      <c r="AP142" s="141"/>
      <c r="AQ142" s="141"/>
      <c r="AR142" s="141" t="s">
        <v>62</v>
      </c>
      <c r="AS142" s="204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204"/>
      <c r="BE142" s="141"/>
      <c r="BF142" s="204"/>
      <c r="BG142" s="141"/>
      <c r="BH142" s="172"/>
      <c r="BI142" s="172"/>
      <c r="BJ142" s="172"/>
      <c r="BK142" s="172"/>
      <c r="BL142" s="172"/>
      <c r="BM142" s="71" t="s">
        <v>26</v>
      </c>
      <c r="BN142" s="204"/>
      <c r="BO142" s="141"/>
      <c r="BP142" s="204"/>
      <c r="BQ142" s="205"/>
      <c r="BR142" s="206"/>
      <c r="BS142" s="205"/>
      <c r="BT142" s="204"/>
      <c r="BU142" s="205"/>
      <c r="BV142" s="204"/>
      <c r="BW142" s="204"/>
      <c r="BX142" s="205" t="s">
        <v>62</v>
      </c>
      <c r="BY142" s="204"/>
      <c r="BZ142" s="205"/>
      <c r="CA142" s="205"/>
      <c r="CB142" s="204"/>
      <c r="CC142" s="205"/>
      <c r="CD142" s="204"/>
      <c r="CE142" s="205"/>
      <c r="CF142" s="204"/>
      <c r="CG142" s="205"/>
      <c r="CH142" s="205"/>
      <c r="CI142" s="141"/>
      <c r="CJ142" s="205"/>
      <c r="CK142" s="204"/>
      <c r="CL142" s="116">
        <f t="shared" si="4"/>
        <v>2</v>
      </c>
      <c r="CM142" s="207">
        <v>102</v>
      </c>
      <c r="CN142" s="119">
        <f t="shared" si="5"/>
        <v>1.9607843137254901</v>
      </c>
      <c r="CO142" s="139"/>
      <c r="CP142" s="140"/>
      <c r="CQ142" s="140"/>
      <c r="CR142" s="140"/>
      <c r="CS142" s="140"/>
      <c r="CT142" s="140"/>
      <c r="CU142" s="140"/>
      <c r="CV142" s="140"/>
      <c r="CW142" s="140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</row>
    <row r="143" ht="21" customHeight="1">
      <c r="A143" s="80"/>
      <c r="B143" s="203" t="s">
        <v>101</v>
      </c>
      <c r="C143" s="188"/>
      <c r="D143" s="188"/>
      <c r="E143" s="167"/>
      <c r="F143" s="141"/>
      <c r="G143" s="188"/>
      <c r="H143" s="141"/>
      <c r="I143" s="143"/>
      <c r="J143" s="188"/>
      <c r="K143" s="141"/>
      <c r="L143" s="141"/>
      <c r="M143" s="141"/>
      <c r="N143" s="188"/>
      <c r="O143" s="188"/>
      <c r="P143" s="141"/>
      <c r="Q143" s="141"/>
      <c r="R143" s="141" t="s">
        <v>43</v>
      </c>
      <c r="S143" s="188"/>
      <c r="T143" s="141"/>
      <c r="U143" s="141"/>
      <c r="V143" s="141"/>
      <c r="W143" s="141"/>
      <c r="X143" s="188"/>
      <c r="Y143" s="204"/>
      <c r="Z143" s="141"/>
      <c r="AA143" s="204"/>
      <c r="AB143" s="141"/>
      <c r="AC143" s="204"/>
      <c r="AD143" s="171"/>
      <c r="AE143" s="171"/>
      <c r="AF143" s="171"/>
      <c r="AG143" s="171"/>
      <c r="AH143" s="171"/>
      <c r="AI143" s="71" t="s">
        <v>26</v>
      </c>
      <c r="AJ143" s="141"/>
      <c r="AK143" s="188"/>
      <c r="AL143" s="141" t="s">
        <v>42</v>
      </c>
      <c r="AM143" s="141"/>
      <c r="AN143" s="141"/>
      <c r="AO143" s="141"/>
      <c r="AP143" s="141"/>
      <c r="AQ143" s="141"/>
      <c r="AR143" s="141"/>
      <c r="AS143" s="204"/>
      <c r="AT143" s="141"/>
      <c r="AU143" s="141"/>
      <c r="AV143" s="141"/>
      <c r="AW143" s="141"/>
      <c r="AX143" s="141"/>
      <c r="AY143" s="141"/>
      <c r="AZ143" s="141" t="s">
        <v>42</v>
      </c>
      <c r="BA143" s="141"/>
      <c r="BB143" s="141"/>
      <c r="BC143" s="141"/>
      <c r="BD143" s="204"/>
      <c r="BE143" s="141"/>
      <c r="BF143" s="204"/>
      <c r="BG143" s="141"/>
      <c r="BH143" s="172"/>
      <c r="BI143" s="172"/>
      <c r="BJ143" s="172"/>
      <c r="BK143" s="172"/>
      <c r="BL143" s="172"/>
      <c r="BM143" s="71" t="s">
        <v>26</v>
      </c>
      <c r="BN143" s="204"/>
      <c r="BO143" s="141"/>
      <c r="BP143" s="204"/>
      <c r="BQ143" s="205"/>
      <c r="BR143" s="206"/>
      <c r="BS143" s="205"/>
      <c r="BT143" s="204"/>
      <c r="BU143" s="205"/>
      <c r="BV143" s="204"/>
      <c r="BW143" s="204"/>
      <c r="BX143" s="205"/>
      <c r="BY143" s="204" t="s">
        <v>42</v>
      </c>
      <c r="BZ143" s="205"/>
      <c r="CA143" s="205"/>
      <c r="CB143" s="204"/>
      <c r="CC143" s="205"/>
      <c r="CD143" s="204"/>
      <c r="CE143" s="205"/>
      <c r="CF143" s="204"/>
      <c r="CG143" s="205"/>
      <c r="CH143" s="205"/>
      <c r="CI143" s="141" t="s">
        <v>102</v>
      </c>
      <c r="CJ143" s="205"/>
      <c r="CK143" s="204"/>
      <c r="CL143" s="116">
        <f t="shared" si="4"/>
        <v>5</v>
      </c>
      <c r="CM143" s="207">
        <v>136</v>
      </c>
      <c r="CN143" s="119">
        <f t="shared" si="5"/>
        <v>3.6764705882352944</v>
      </c>
      <c r="CO143" s="139"/>
      <c r="CP143" s="140"/>
      <c r="CQ143" s="140"/>
      <c r="CR143" s="140"/>
      <c r="CS143" s="140"/>
      <c r="CT143" s="140"/>
      <c r="CU143" s="140"/>
      <c r="CV143" s="140"/>
      <c r="CW143" s="140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</row>
    <row r="144" ht="21" customHeight="1">
      <c r="A144" s="80"/>
      <c r="B144" s="203" t="s">
        <v>86</v>
      </c>
      <c r="C144" s="188"/>
      <c r="D144" s="188"/>
      <c r="E144" s="167"/>
      <c r="F144" s="141"/>
      <c r="G144" s="188"/>
      <c r="H144" s="141"/>
      <c r="I144" s="143"/>
      <c r="J144" s="188"/>
      <c r="K144" s="141"/>
      <c r="L144" s="141"/>
      <c r="M144" s="141"/>
      <c r="N144" s="188"/>
      <c r="O144" s="188"/>
      <c r="P144" s="141"/>
      <c r="Q144" s="141"/>
      <c r="R144" s="141"/>
      <c r="S144" s="188"/>
      <c r="T144" s="141"/>
      <c r="U144" s="141"/>
      <c r="V144" s="141"/>
      <c r="W144" s="141"/>
      <c r="X144" s="188"/>
      <c r="Y144" s="204"/>
      <c r="Z144" s="141"/>
      <c r="AA144" s="204"/>
      <c r="AB144" s="141"/>
      <c r="AC144" s="204"/>
      <c r="AD144" s="171"/>
      <c r="AE144" s="171"/>
      <c r="AF144" s="171"/>
      <c r="AG144" s="171"/>
      <c r="AH144" s="171"/>
      <c r="AI144" s="71" t="s">
        <v>26</v>
      </c>
      <c r="AJ144" s="141"/>
      <c r="AK144" s="188"/>
      <c r="AL144" s="141"/>
      <c r="AM144" s="141"/>
      <c r="AN144" s="141"/>
      <c r="AO144" s="141"/>
      <c r="AP144" s="141"/>
      <c r="AQ144" s="141"/>
      <c r="AR144" s="141"/>
      <c r="AS144" s="204"/>
      <c r="AT144" s="141"/>
      <c r="AU144" s="141"/>
      <c r="AV144" s="141" t="s">
        <v>42</v>
      </c>
      <c r="AW144" s="141"/>
      <c r="AX144" s="141"/>
      <c r="AY144" s="141"/>
      <c r="AZ144" s="141"/>
      <c r="BA144" s="141"/>
      <c r="BB144" s="141"/>
      <c r="BC144" s="141"/>
      <c r="BD144" s="204"/>
      <c r="BE144" s="141"/>
      <c r="BF144" s="204"/>
      <c r="BG144" s="141"/>
      <c r="BH144" s="172"/>
      <c r="BI144" s="172"/>
      <c r="BJ144" s="172"/>
      <c r="BK144" s="172"/>
      <c r="BL144" s="172"/>
      <c r="BM144" s="71" t="s">
        <v>26</v>
      </c>
      <c r="BN144" s="204"/>
      <c r="BO144" s="141"/>
      <c r="BP144" s="204"/>
      <c r="BQ144" s="205"/>
      <c r="BR144" s="206"/>
      <c r="BS144" s="205"/>
      <c r="BT144" s="204"/>
      <c r="BU144" s="205"/>
      <c r="BV144" s="204"/>
      <c r="BW144" s="204"/>
      <c r="BX144" s="205"/>
      <c r="BY144" s="204"/>
      <c r="BZ144" s="205"/>
      <c r="CA144" s="205"/>
      <c r="CB144" s="204"/>
      <c r="CC144" s="205"/>
      <c r="CD144" s="204"/>
      <c r="CE144" s="205"/>
      <c r="CF144" s="204"/>
      <c r="CG144" s="205"/>
      <c r="CH144" s="205"/>
      <c r="CI144" s="141"/>
      <c r="CJ144" s="205"/>
      <c r="CK144" s="204"/>
      <c r="CL144" s="116">
        <f t="shared" si="4"/>
        <v>1</v>
      </c>
      <c r="CM144" s="207">
        <v>102</v>
      </c>
      <c r="CN144" s="119">
        <f t="shared" si="5"/>
        <v>0.98039215686274506</v>
      </c>
      <c r="CO144" s="139"/>
      <c r="CP144" s="140"/>
      <c r="CQ144" s="140"/>
      <c r="CR144" s="140"/>
      <c r="CS144" s="140"/>
      <c r="CT144" s="140"/>
      <c r="CU144" s="140"/>
      <c r="CV144" s="140"/>
      <c r="CW144" s="140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</row>
    <row r="145" ht="21" customHeight="1">
      <c r="A145" s="80"/>
      <c r="B145" s="203" t="s">
        <v>103</v>
      </c>
      <c r="C145" s="188"/>
      <c r="D145" s="188"/>
      <c r="E145" s="167"/>
      <c r="F145" s="141"/>
      <c r="G145" s="188"/>
      <c r="H145" s="141"/>
      <c r="I145" s="143"/>
      <c r="J145" s="188"/>
      <c r="K145" s="141"/>
      <c r="L145" s="141"/>
      <c r="M145" s="141"/>
      <c r="N145" s="188"/>
      <c r="O145" s="188"/>
      <c r="P145" s="141"/>
      <c r="Q145" s="141"/>
      <c r="R145" s="141"/>
      <c r="S145" s="188"/>
      <c r="T145" s="141"/>
      <c r="U145" s="141"/>
      <c r="V145" s="141"/>
      <c r="W145" s="141"/>
      <c r="X145" s="188"/>
      <c r="Y145" s="204"/>
      <c r="Z145" s="141"/>
      <c r="AA145" s="204"/>
      <c r="AB145" s="141"/>
      <c r="AC145" s="204"/>
      <c r="AD145" s="171"/>
      <c r="AE145" s="171"/>
      <c r="AF145" s="171"/>
      <c r="AG145" s="171"/>
      <c r="AH145" s="171"/>
      <c r="AI145" s="71" t="s">
        <v>26</v>
      </c>
      <c r="AJ145" s="141"/>
      <c r="AK145" s="188"/>
      <c r="AL145" s="141"/>
      <c r="AM145" s="141"/>
      <c r="AN145" s="141"/>
      <c r="AO145" s="141"/>
      <c r="AP145" s="141"/>
      <c r="AQ145" s="141"/>
      <c r="AR145" s="141"/>
      <c r="AS145" s="204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204"/>
      <c r="BE145" s="141"/>
      <c r="BF145" s="204"/>
      <c r="BG145" s="141"/>
      <c r="BH145" s="172"/>
      <c r="BI145" s="172"/>
      <c r="BJ145" s="172"/>
      <c r="BK145" s="172"/>
      <c r="BL145" s="172"/>
      <c r="BM145" s="71" t="s">
        <v>26</v>
      </c>
      <c r="BN145" s="204"/>
      <c r="BO145" s="141"/>
      <c r="BP145" s="204"/>
      <c r="BQ145" s="205"/>
      <c r="BR145" s="206"/>
      <c r="BS145" s="205"/>
      <c r="BT145" s="204"/>
      <c r="BU145" s="205"/>
      <c r="BV145" s="204"/>
      <c r="BW145" s="204"/>
      <c r="BX145" s="205"/>
      <c r="BY145" s="204"/>
      <c r="BZ145" s="205"/>
      <c r="CA145" s="205"/>
      <c r="CB145" s="204"/>
      <c r="CC145" s="205" t="s">
        <v>94</v>
      </c>
      <c r="CD145" s="204"/>
      <c r="CE145" s="205"/>
      <c r="CF145" s="204"/>
      <c r="CG145" s="205"/>
      <c r="CH145" s="205"/>
      <c r="CI145" s="141"/>
      <c r="CJ145" s="205"/>
      <c r="CK145" s="204"/>
      <c r="CL145" s="116">
        <f t="shared" si="4"/>
        <v>1</v>
      </c>
      <c r="CM145" s="207">
        <v>34</v>
      </c>
      <c r="CN145" s="119">
        <f t="shared" si="5"/>
        <v>2.9411764705882351</v>
      </c>
      <c r="CO145" s="139"/>
      <c r="CP145" s="140"/>
      <c r="CQ145" s="140"/>
      <c r="CR145" s="140"/>
      <c r="CS145" s="140"/>
      <c r="CT145" s="140"/>
      <c r="CU145" s="140"/>
      <c r="CV145" s="140"/>
      <c r="CW145" s="140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</row>
    <row r="146" ht="21" customHeight="1">
      <c r="A146" s="80"/>
      <c r="B146" s="203" t="s">
        <v>87</v>
      </c>
      <c r="C146" s="188"/>
      <c r="D146" s="188"/>
      <c r="E146" s="167"/>
      <c r="F146" s="141"/>
      <c r="G146" s="188"/>
      <c r="H146" s="141"/>
      <c r="I146" s="143"/>
      <c r="J146" s="188"/>
      <c r="K146" s="141"/>
      <c r="L146" s="141"/>
      <c r="M146" s="141"/>
      <c r="N146" s="188"/>
      <c r="O146" s="188"/>
      <c r="P146" s="141"/>
      <c r="Q146" s="141"/>
      <c r="R146" s="141"/>
      <c r="S146" s="188"/>
      <c r="T146" s="141"/>
      <c r="U146" s="141"/>
      <c r="V146" s="141"/>
      <c r="W146" s="141"/>
      <c r="X146" s="188"/>
      <c r="Y146" s="204"/>
      <c r="Z146" s="141"/>
      <c r="AA146" s="204"/>
      <c r="AB146" s="141"/>
      <c r="AC146" s="204"/>
      <c r="AD146" s="171"/>
      <c r="AE146" s="171"/>
      <c r="AF146" s="171"/>
      <c r="AG146" s="171"/>
      <c r="AH146" s="171"/>
      <c r="AI146" s="71" t="s">
        <v>26</v>
      </c>
      <c r="AJ146" s="141"/>
      <c r="AK146" s="188"/>
      <c r="AL146" s="141"/>
      <c r="AM146" s="141"/>
      <c r="AN146" s="141"/>
      <c r="AO146" s="141"/>
      <c r="AP146" s="141"/>
      <c r="AQ146" s="141"/>
      <c r="AR146" s="141"/>
      <c r="AS146" s="204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204"/>
      <c r="BE146" s="141"/>
      <c r="BF146" s="204"/>
      <c r="BG146" s="141"/>
      <c r="BH146" s="172"/>
      <c r="BI146" s="172"/>
      <c r="BJ146" s="172"/>
      <c r="BK146" s="172"/>
      <c r="BL146" s="172"/>
      <c r="BM146" s="71" t="s">
        <v>26</v>
      </c>
      <c r="BN146" s="204"/>
      <c r="BO146" s="141"/>
      <c r="BP146" s="204"/>
      <c r="BQ146" s="205"/>
      <c r="BR146" s="206"/>
      <c r="BS146" s="205"/>
      <c r="BT146" s="204"/>
      <c r="BU146" s="205"/>
      <c r="BV146" s="204"/>
      <c r="BW146" s="204"/>
      <c r="BX146" s="205"/>
      <c r="BY146" s="204"/>
      <c r="BZ146" s="205"/>
      <c r="CA146" s="205"/>
      <c r="CB146" s="204"/>
      <c r="CC146" s="205"/>
      <c r="CD146" s="204"/>
      <c r="CE146" s="205"/>
      <c r="CF146" s="204"/>
      <c r="CG146" s="205"/>
      <c r="CH146" s="205"/>
      <c r="CI146" s="141"/>
      <c r="CJ146" s="205"/>
      <c r="CK146" s="204"/>
      <c r="CL146" s="116">
        <f t="shared" si="4"/>
        <v>0</v>
      </c>
      <c r="CM146" s="207">
        <v>34</v>
      </c>
      <c r="CN146" s="119">
        <f t="shared" si="5"/>
        <v>0</v>
      </c>
      <c r="CO146" s="139"/>
      <c r="CP146" s="140"/>
      <c r="CQ146" s="140"/>
      <c r="CR146" s="140"/>
      <c r="CS146" s="140"/>
      <c r="CT146" s="140"/>
      <c r="CU146" s="140"/>
      <c r="CV146" s="140"/>
      <c r="CW146" s="140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</row>
    <row r="147" ht="21" customHeight="1">
      <c r="A147" s="80"/>
      <c r="B147" s="203" t="s">
        <v>104</v>
      </c>
      <c r="C147" s="188"/>
      <c r="D147" s="188"/>
      <c r="E147" s="167"/>
      <c r="F147" s="141"/>
      <c r="G147" s="188"/>
      <c r="H147" s="141"/>
      <c r="I147" s="143"/>
      <c r="J147" s="188"/>
      <c r="K147" s="141"/>
      <c r="L147" s="141"/>
      <c r="M147" s="141"/>
      <c r="N147" s="188" t="s">
        <v>67</v>
      </c>
      <c r="O147" s="188"/>
      <c r="P147" s="141"/>
      <c r="Q147" s="141"/>
      <c r="R147" s="141"/>
      <c r="S147" s="188"/>
      <c r="T147" s="141"/>
      <c r="U147" s="141"/>
      <c r="V147" s="141"/>
      <c r="W147" s="141"/>
      <c r="X147" s="188"/>
      <c r="Y147" s="204"/>
      <c r="Z147" s="141"/>
      <c r="AA147" s="204"/>
      <c r="AB147" s="141"/>
      <c r="AC147" s="204" t="s">
        <v>45</v>
      </c>
      <c r="AD147" s="171"/>
      <c r="AE147" s="171"/>
      <c r="AF147" s="171"/>
      <c r="AG147" s="171"/>
      <c r="AH147" s="171"/>
      <c r="AI147" s="71" t="s">
        <v>26</v>
      </c>
      <c r="AJ147" s="141"/>
      <c r="AK147" s="188"/>
      <c r="AL147" s="141"/>
      <c r="AM147" s="141"/>
      <c r="AN147" s="141"/>
      <c r="AO147" s="141"/>
      <c r="AP147" s="141"/>
      <c r="AQ147" s="141" t="s">
        <v>44</v>
      </c>
      <c r="AR147" s="141"/>
      <c r="AS147" s="204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204"/>
      <c r="BE147" s="141"/>
      <c r="BF147" s="204"/>
      <c r="BG147" s="141" t="s">
        <v>45</v>
      </c>
      <c r="BH147" s="172"/>
      <c r="BI147" s="172"/>
      <c r="BJ147" s="172"/>
      <c r="BK147" s="172"/>
      <c r="BL147" s="172"/>
      <c r="BM147" s="71" t="s">
        <v>26</v>
      </c>
      <c r="BN147" s="204"/>
      <c r="BO147" s="141"/>
      <c r="BP147" s="204"/>
      <c r="BQ147" s="205"/>
      <c r="BR147" s="206"/>
      <c r="BS147" s="205"/>
      <c r="BT147" s="204"/>
      <c r="BU147" s="205"/>
      <c r="BV147" s="204"/>
      <c r="BW147" s="204"/>
      <c r="BX147" s="205"/>
      <c r="BY147" s="204"/>
      <c r="BZ147" s="205"/>
      <c r="CA147" s="205"/>
      <c r="CB147" s="204"/>
      <c r="CC147" s="205"/>
      <c r="CD147" s="204"/>
      <c r="CE147" s="205"/>
      <c r="CF147" s="204" t="s">
        <v>45</v>
      </c>
      <c r="CG147" s="205"/>
      <c r="CH147" s="205"/>
      <c r="CI147" s="141"/>
      <c r="CJ147" s="205"/>
      <c r="CK147" s="204"/>
      <c r="CL147" s="116">
        <f t="shared" si="4"/>
        <v>5</v>
      </c>
      <c r="CM147" s="207">
        <v>170</v>
      </c>
      <c r="CN147" s="119">
        <f t="shared" si="5"/>
        <v>2.9411764705882351</v>
      </c>
      <c r="CO147" s="139"/>
      <c r="CP147" s="140"/>
      <c r="CQ147" s="140"/>
      <c r="CR147" s="140"/>
      <c r="CS147" s="140"/>
      <c r="CT147" s="140"/>
      <c r="CU147" s="140"/>
      <c r="CV147" s="140"/>
      <c r="CW147" s="140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</row>
    <row r="148" ht="21" customHeight="1">
      <c r="A148" s="80"/>
      <c r="B148" s="203" t="s">
        <v>105</v>
      </c>
      <c r="C148" s="188"/>
      <c r="D148" s="188"/>
      <c r="E148" s="167"/>
      <c r="F148" s="141"/>
      <c r="G148" s="188"/>
      <c r="H148" s="141"/>
      <c r="I148" s="143"/>
      <c r="J148" s="188"/>
      <c r="K148" s="141"/>
      <c r="L148" s="141"/>
      <c r="M148" s="141"/>
      <c r="N148" s="188"/>
      <c r="O148" s="188"/>
      <c r="P148" s="141"/>
      <c r="Q148" s="141"/>
      <c r="R148" s="141"/>
      <c r="S148" s="188"/>
      <c r="T148" s="141"/>
      <c r="U148" s="141"/>
      <c r="V148" s="141"/>
      <c r="W148" s="141"/>
      <c r="X148" s="188"/>
      <c r="Y148" s="204"/>
      <c r="Z148" s="141"/>
      <c r="AA148" s="204"/>
      <c r="AB148" s="141"/>
      <c r="AC148" s="204"/>
      <c r="AD148" s="171"/>
      <c r="AE148" s="171"/>
      <c r="AF148" s="171"/>
      <c r="AG148" s="171"/>
      <c r="AH148" s="171"/>
      <c r="AI148" s="71" t="s">
        <v>26</v>
      </c>
      <c r="AJ148" s="141"/>
      <c r="AK148" s="188"/>
      <c r="AL148" s="141"/>
      <c r="AM148" s="141"/>
      <c r="AN148" s="141"/>
      <c r="AO148" s="141"/>
      <c r="AP148" s="141"/>
      <c r="AQ148" s="141"/>
      <c r="AR148" s="141"/>
      <c r="AS148" s="204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204"/>
      <c r="BE148" s="141"/>
      <c r="BF148" s="204"/>
      <c r="BG148" s="141"/>
      <c r="BH148" s="172"/>
      <c r="BI148" s="172"/>
      <c r="BJ148" s="172"/>
      <c r="BK148" s="172"/>
      <c r="BL148" s="172"/>
      <c r="BM148" s="71" t="s">
        <v>26</v>
      </c>
      <c r="BN148" s="204"/>
      <c r="BO148" s="141"/>
      <c r="BP148" s="204"/>
      <c r="BQ148" s="205"/>
      <c r="BR148" s="206"/>
      <c r="BS148" s="205"/>
      <c r="BT148" s="204"/>
      <c r="BU148" s="205"/>
      <c r="BV148" s="204"/>
      <c r="BW148" s="204"/>
      <c r="BX148" s="205"/>
      <c r="BY148" s="204"/>
      <c r="BZ148" s="205"/>
      <c r="CA148" s="205"/>
      <c r="CB148" s="204"/>
      <c r="CC148" s="205"/>
      <c r="CD148" s="204"/>
      <c r="CE148" s="205"/>
      <c r="CF148" s="204"/>
      <c r="CG148" s="205"/>
      <c r="CH148" s="205"/>
      <c r="CI148" s="141"/>
      <c r="CJ148" s="205"/>
      <c r="CK148" s="204"/>
      <c r="CL148" s="116">
        <f t="shared" si="4"/>
        <v>0</v>
      </c>
      <c r="CM148" s="207">
        <v>34</v>
      </c>
      <c r="CN148" s="119">
        <f t="shared" si="5"/>
        <v>0</v>
      </c>
      <c r="CO148" s="139"/>
      <c r="CP148" s="140"/>
      <c r="CQ148" s="140"/>
      <c r="CR148" s="140"/>
      <c r="CS148" s="140"/>
      <c r="CT148" s="140"/>
      <c r="CU148" s="140"/>
      <c r="CV148" s="140"/>
      <c r="CW148" s="140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</row>
    <row r="149" ht="21" customHeight="1">
      <c r="A149" s="80"/>
      <c r="B149" s="203" t="s">
        <v>71</v>
      </c>
      <c r="C149" s="188"/>
      <c r="D149" s="188"/>
      <c r="E149" s="167"/>
      <c r="F149" s="141"/>
      <c r="G149" s="188"/>
      <c r="H149" s="141"/>
      <c r="I149" s="143"/>
      <c r="J149" s="188"/>
      <c r="K149" s="141"/>
      <c r="L149" s="141"/>
      <c r="M149" s="141"/>
      <c r="N149" s="188"/>
      <c r="O149" s="188"/>
      <c r="P149" s="141"/>
      <c r="Q149" s="141"/>
      <c r="R149" s="141"/>
      <c r="S149" s="188"/>
      <c r="T149" s="141"/>
      <c r="U149" s="141"/>
      <c r="V149" s="141"/>
      <c r="W149" s="141"/>
      <c r="X149" s="188"/>
      <c r="Y149" s="204"/>
      <c r="Z149" s="141"/>
      <c r="AA149" s="204"/>
      <c r="AB149" s="141"/>
      <c r="AC149" s="204"/>
      <c r="AD149" s="171"/>
      <c r="AE149" s="171"/>
      <c r="AF149" s="171"/>
      <c r="AG149" s="171"/>
      <c r="AH149" s="171"/>
      <c r="AI149" s="71" t="s">
        <v>26</v>
      </c>
      <c r="AJ149" s="141"/>
      <c r="AK149" s="188"/>
      <c r="AL149" s="141"/>
      <c r="AM149" s="141"/>
      <c r="AN149" s="141"/>
      <c r="AO149" s="141"/>
      <c r="AP149" s="141"/>
      <c r="AQ149" s="141"/>
      <c r="AR149" s="141"/>
      <c r="AS149" s="204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204"/>
      <c r="BE149" s="141"/>
      <c r="BF149" s="204"/>
      <c r="BG149" s="141"/>
      <c r="BH149" s="172"/>
      <c r="BI149" s="172"/>
      <c r="BJ149" s="172"/>
      <c r="BK149" s="172"/>
      <c r="BL149" s="172"/>
      <c r="BM149" s="71" t="s">
        <v>26</v>
      </c>
      <c r="BN149" s="204"/>
      <c r="BO149" s="141"/>
      <c r="BP149" s="204"/>
      <c r="BQ149" s="205"/>
      <c r="BR149" s="206"/>
      <c r="BS149" s="205"/>
      <c r="BT149" s="204"/>
      <c r="BU149" s="205"/>
      <c r="BV149" s="204"/>
      <c r="BW149" s="204"/>
      <c r="BX149" s="205"/>
      <c r="BY149" s="204"/>
      <c r="BZ149" s="205"/>
      <c r="CA149" s="205"/>
      <c r="CB149" s="204"/>
      <c r="CC149" s="205"/>
      <c r="CD149" s="204"/>
      <c r="CE149" s="205"/>
      <c r="CF149" s="204"/>
      <c r="CG149" s="205"/>
      <c r="CH149" s="205"/>
      <c r="CI149" s="141"/>
      <c r="CJ149" s="205"/>
      <c r="CK149" s="204"/>
      <c r="CL149" s="116">
        <f t="shared" si="4"/>
        <v>0</v>
      </c>
      <c r="CM149" s="207">
        <v>34</v>
      </c>
      <c r="CN149" s="119">
        <f t="shared" si="5"/>
        <v>0</v>
      </c>
      <c r="CO149" s="139"/>
      <c r="CP149" s="140"/>
      <c r="CQ149" s="140"/>
      <c r="CR149" s="140"/>
      <c r="CS149" s="140"/>
      <c r="CT149" s="140"/>
      <c r="CU149" s="140"/>
      <c r="CV149" s="140"/>
      <c r="CW149" s="140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</row>
    <row r="150" ht="21" customHeight="1">
      <c r="A150" s="80"/>
      <c r="B150" s="203" t="s">
        <v>69</v>
      </c>
      <c r="C150" s="188"/>
      <c r="D150" s="188"/>
      <c r="E150" s="167"/>
      <c r="F150" s="141"/>
      <c r="G150" s="188"/>
      <c r="H150" s="141"/>
      <c r="I150" s="143"/>
      <c r="J150" s="188"/>
      <c r="K150" s="141"/>
      <c r="L150" s="141"/>
      <c r="M150" s="141"/>
      <c r="N150" s="188"/>
      <c r="O150" s="188"/>
      <c r="P150" s="141"/>
      <c r="Q150" s="141"/>
      <c r="R150" s="141"/>
      <c r="S150" s="188"/>
      <c r="T150" s="141"/>
      <c r="U150" s="141"/>
      <c r="V150" s="141"/>
      <c r="W150" s="141"/>
      <c r="X150" s="188"/>
      <c r="Y150" s="204"/>
      <c r="Z150" s="141"/>
      <c r="AA150" s="204"/>
      <c r="AB150" s="141"/>
      <c r="AC150" s="204"/>
      <c r="AD150" s="171"/>
      <c r="AE150" s="171"/>
      <c r="AF150" s="171"/>
      <c r="AG150" s="171"/>
      <c r="AH150" s="171"/>
      <c r="AI150" s="71" t="s">
        <v>26</v>
      </c>
      <c r="AJ150" s="141"/>
      <c r="AK150" s="188"/>
      <c r="AL150" s="141"/>
      <c r="AM150" s="141"/>
      <c r="AN150" s="141"/>
      <c r="AO150" s="141"/>
      <c r="AP150" s="141"/>
      <c r="AQ150" s="141"/>
      <c r="AR150" s="141"/>
      <c r="AS150" s="204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204"/>
      <c r="BE150" s="141"/>
      <c r="BF150" s="204"/>
      <c r="BG150" s="141"/>
      <c r="BH150" s="172"/>
      <c r="BI150" s="172"/>
      <c r="BJ150" s="172"/>
      <c r="BK150" s="172"/>
      <c r="BL150" s="172"/>
      <c r="BM150" s="71" t="s">
        <v>26</v>
      </c>
      <c r="BN150" s="204"/>
      <c r="BO150" s="141"/>
      <c r="BP150" s="204"/>
      <c r="BQ150" s="205" t="s">
        <v>44</v>
      </c>
      <c r="BR150" s="206"/>
      <c r="BS150" s="205"/>
      <c r="BT150" s="204"/>
      <c r="BU150" s="205"/>
      <c r="BV150" s="204"/>
      <c r="BW150" s="204"/>
      <c r="BX150" s="205"/>
      <c r="BY150" s="204"/>
      <c r="BZ150" s="205"/>
      <c r="CA150" s="205"/>
      <c r="CB150" s="204"/>
      <c r="CC150" s="205"/>
      <c r="CD150" s="204"/>
      <c r="CE150" s="205"/>
      <c r="CF150" s="204"/>
      <c r="CG150" s="205"/>
      <c r="CH150" s="205"/>
      <c r="CI150" s="141"/>
      <c r="CJ150" s="205"/>
      <c r="CK150" s="204"/>
      <c r="CL150" s="116">
        <f t="shared" si="4"/>
        <v>1</v>
      </c>
      <c r="CM150" s="207">
        <v>68</v>
      </c>
      <c r="CN150" s="119">
        <f t="shared" si="5"/>
        <v>1.4705882352941175</v>
      </c>
      <c r="CO150" s="139"/>
      <c r="CP150" s="140"/>
      <c r="CQ150" s="140"/>
      <c r="CR150" s="140"/>
      <c r="CS150" s="140"/>
      <c r="CT150" s="140"/>
      <c r="CU150" s="140"/>
      <c r="CV150" s="140"/>
      <c r="CW150" s="140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</row>
    <row r="151" ht="21" customHeight="1">
      <c r="A151" s="80"/>
      <c r="B151" s="203" t="s">
        <v>78</v>
      </c>
      <c r="C151" s="188"/>
      <c r="D151" s="188"/>
      <c r="E151" s="167"/>
      <c r="F151" s="141"/>
      <c r="G151" s="188"/>
      <c r="H151" s="141"/>
      <c r="I151" s="143"/>
      <c r="J151" s="188"/>
      <c r="K151" s="141"/>
      <c r="L151" s="141"/>
      <c r="M151" s="141"/>
      <c r="N151" s="188"/>
      <c r="O151" s="188"/>
      <c r="P151" s="141"/>
      <c r="Q151" s="141"/>
      <c r="R151" s="141"/>
      <c r="S151" s="188"/>
      <c r="T151" s="141"/>
      <c r="U151" s="141"/>
      <c r="V151" s="141"/>
      <c r="W151" s="141"/>
      <c r="X151" s="188"/>
      <c r="Y151" s="204"/>
      <c r="Z151" s="141"/>
      <c r="AA151" s="204"/>
      <c r="AB151" s="141"/>
      <c r="AC151" s="204"/>
      <c r="AD151" s="171"/>
      <c r="AE151" s="171"/>
      <c r="AF151" s="171"/>
      <c r="AG151" s="171"/>
      <c r="AH151" s="171"/>
      <c r="AI151" s="71" t="s">
        <v>26</v>
      </c>
      <c r="AJ151" s="141"/>
      <c r="AK151" s="188"/>
      <c r="AL151" s="141"/>
      <c r="AM151" s="141"/>
      <c r="AN151" s="141"/>
      <c r="AO151" s="141"/>
      <c r="AP151" s="141"/>
      <c r="AQ151" s="141"/>
      <c r="AR151" s="141"/>
      <c r="AS151" s="204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204"/>
      <c r="BE151" s="141"/>
      <c r="BF151" s="204"/>
      <c r="BG151" s="141"/>
      <c r="BH151" s="172"/>
      <c r="BI151" s="172"/>
      <c r="BJ151" s="172"/>
      <c r="BK151" s="172"/>
      <c r="BL151" s="172"/>
      <c r="BM151" s="71" t="s">
        <v>26</v>
      </c>
      <c r="BN151" s="204"/>
      <c r="BO151" s="141"/>
      <c r="BP151" s="204"/>
      <c r="BQ151" s="205"/>
      <c r="BR151" s="206"/>
      <c r="BS151" s="205"/>
      <c r="BT151" s="204"/>
      <c r="BU151" s="205"/>
      <c r="BV151" s="204"/>
      <c r="BW151" s="204"/>
      <c r="BX151" s="205"/>
      <c r="BY151" s="204"/>
      <c r="BZ151" s="205"/>
      <c r="CA151" s="205"/>
      <c r="CB151" s="204"/>
      <c r="CC151" s="205"/>
      <c r="CD151" s="204"/>
      <c r="CE151" s="205"/>
      <c r="CF151" s="204"/>
      <c r="CG151" s="205"/>
      <c r="CH151" s="205"/>
      <c r="CI151" s="141"/>
      <c r="CJ151" s="205"/>
      <c r="CK151" s="204"/>
      <c r="CL151" s="116">
        <f t="shared" si="4"/>
        <v>0</v>
      </c>
      <c r="CM151" s="207">
        <v>68</v>
      </c>
      <c r="CN151" s="119">
        <f t="shared" si="5"/>
        <v>0</v>
      </c>
      <c r="CO151" s="139"/>
      <c r="CP151" s="140"/>
      <c r="CQ151" s="140"/>
      <c r="CR151" s="140"/>
      <c r="CS151" s="140"/>
      <c r="CT151" s="140"/>
      <c r="CU151" s="140"/>
      <c r="CV151" s="140"/>
      <c r="CW151" s="140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</row>
    <row r="152" ht="21" customHeight="1">
      <c r="A152" s="80"/>
      <c r="B152" s="203" t="s">
        <v>70</v>
      </c>
      <c r="C152" s="188"/>
      <c r="D152" s="188"/>
      <c r="E152" s="167"/>
      <c r="F152" s="141"/>
      <c r="G152" s="188"/>
      <c r="H152" s="141"/>
      <c r="I152" s="143"/>
      <c r="J152" s="188"/>
      <c r="K152" s="141"/>
      <c r="L152" s="141"/>
      <c r="M152" s="141"/>
      <c r="N152" s="188"/>
      <c r="O152" s="188"/>
      <c r="P152" s="141"/>
      <c r="Q152" s="141"/>
      <c r="R152" s="141"/>
      <c r="S152" s="188"/>
      <c r="T152" s="141"/>
      <c r="U152" s="141"/>
      <c r="V152" s="141"/>
      <c r="W152" s="141"/>
      <c r="X152" s="188"/>
      <c r="Y152" s="204"/>
      <c r="Z152" s="141"/>
      <c r="AA152" s="204"/>
      <c r="AB152" s="141"/>
      <c r="AC152" s="204"/>
      <c r="AD152" s="171"/>
      <c r="AE152" s="171"/>
      <c r="AF152" s="171"/>
      <c r="AG152" s="171"/>
      <c r="AH152" s="171"/>
      <c r="AI152" s="71" t="s">
        <v>26</v>
      </c>
      <c r="AJ152" s="141"/>
      <c r="AK152" s="188"/>
      <c r="AL152" s="141"/>
      <c r="AM152" s="141"/>
      <c r="AN152" s="141"/>
      <c r="AO152" s="141"/>
      <c r="AP152" s="141"/>
      <c r="AQ152" s="141"/>
      <c r="AR152" s="141"/>
      <c r="AS152" s="204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204"/>
      <c r="BE152" s="141"/>
      <c r="BF152" s="204"/>
      <c r="BG152" s="141"/>
      <c r="BH152" s="172"/>
      <c r="BI152" s="172"/>
      <c r="BJ152" s="172"/>
      <c r="BK152" s="172"/>
      <c r="BL152" s="172"/>
      <c r="BM152" s="71" t="s">
        <v>26</v>
      </c>
      <c r="BN152" s="204"/>
      <c r="BO152" s="141"/>
      <c r="BP152" s="204"/>
      <c r="BQ152" s="205"/>
      <c r="BR152" s="206"/>
      <c r="BS152" s="205"/>
      <c r="BT152" s="204"/>
      <c r="BU152" s="205"/>
      <c r="BV152" s="204"/>
      <c r="BW152" s="204"/>
      <c r="BX152" s="205"/>
      <c r="BY152" s="204"/>
      <c r="BZ152" s="205"/>
      <c r="CA152" s="205"/>
      <c r="CB152" s="204"/>
      <c r="CC152" s="205"/>
      <c r="CD152" s="204"/>
      <c r="CE152" s="205"/>
      <c r="CF152" s="204"/>
      <c r="CG152" s="205"/>
      <c r="CH152" s="205"/>
      <c r="CI152" s="141"/>
      <c r="CJ152" s="205"/>
      <c r="CK152" s="204"/>
      <c r="CL152" s="116">
        <f t="shared" si="4"/>
        <v>0</v>
      </c>
      <c r="CM152" s="207">
        <v>34</v>
      </c>
      <c r="CN152" s="119">
        <f t="shared" si="5"/>
        <v>0</v>
      </c>
      <c r="CO152" s="139"/>
      <c r="CP152" s="140"/>
      <c r="CQ152" s="140"/>
      <c r="CR152" s="140"/>
      <c r="CS152" s="140"/>
      <c r="CT152" s="140"/>
      <c r="CU152" s="140"/>
      <c r="CV152" s="140"/>
      <c r="CW152" s="140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</row>
    <row r="153" ht="21" customHeight="1">
      <c r="A153" s="80"/>
      <c r="B153" s="203" t="s">
        <v>33</v>
      </c>
      <c r="C153" s="188"/>
      <c r="D153" s="188"/>
      <c r="E153" s="167"/>
      <c r="F153" s="141"/>
      <c r="G153" s="188"/>
      <c r="H153" s="141"/>
      <c r="I153" s="143"/>
      <c r="J153" s="188"/>
      <c r="K153" s="141"/>
      <c r="L153" s="141"/>
      <c r="M153" s="141"/>
      <c r="N153" s="188"/>
      <c r="O153" s="188"/>
      <c r="P153" s="141"/>
      <c r="Q153" s="141"/>
      <c r="R153" s="141"/>
      <c r="S153" s="188"/>
      <c r="T153" s="141"/>
      <c r="U153" s="141"/>
      <c r="V153" s="141"/>
      <c r="W153" s="141"/>
      <c r="X153" s="188"/>
      <c r="Y153" s="204"/>
      <c r="Z153" s="141"/>
      <c r="AA153" s="204"/>
      <c r="AB153" s="141"/>
      <c r="AC153" s="204"/>
      <c r="AD153" s="171"/>
      <c r="AE153" s="171"/>
      <c r="AF153" s="171"/>
      <c r="AG153" s="171"/>
      <c r="AH153" s="171"/>
      <c r="AI153" s="71" t="s">
        <v>26</v>
      </c>
      <c r="AJ153" s="141"/>
      <c r="AK153" s="188"/>
      <c r="AL153" s="141"/>
      <c r="AM153" s="141"/>
      <c r="AN153" s="141"/>
      <c r="AO153" s="141"/>
      <c r="AP153" s="141"/>
      <c r="AQ153" s="141"/>
      <c r="AR153" s="141"/>
      <c r="AS153" s="204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204"/>
      <c r="BE153" s="141"/>
      <c r="BF153" s="204"/>
      <c r="BG153" s="141"/>
      <c r="BH153" s="172"/>
      <c r="BI153" s="172"/>
      <c r="BJ153" s="172"/>
      <c r="BK153" s="172"/>
      <c r="BL153" s="172"/>
      <c r="BM153" s="71" t="s">
        <v>26</v>
      </c>
      <c r="BN153" s="204"/>
      <c r="BO153" s="141"/>
      <c r="BP153" s="204"/>
      <c r="BQ153" s="205"/>
      <c r="BR153" s="206"/>
      <c r="BS153" s="205"/>
      <c r="BT153" s="204"/>
      <c r="BU153" s="205"/>
      <c r="BV153" s="204"/>
      <c r="BW153" s="204"/>
      <c r="BX153" s="205"/>
      <c r="BY153" s="204"/>
      <c r="BZ153" s="205"/>
      <c r="CA153" s="205"/>
      <c r="CB153" s="204"/>
      <c r="CC153" s="205"/>
      <c r="CD153" s="204"/>
      <c r="CE153" s="205"/>
      <c r="CF153" s="204"/>
      <c r="CG153" s="205"/>
      <c r="CH153" s="205"/>
      <c r="CI153" s="141"/>
      <c r="CJ153" s="205"/>
      <c r="CK153" s="204"/>
      <c r="CL153" s="116">
        <f t="shared" si="4"/>
        <v>0</v>
      </c>
      <c r="CM153" s="207">
        <v>68</v>
      </c>
      <c r="CN153" s="119">
        <f t="shared" si="5"/>
        <v>0</v>
      </c>
      <c r="CO153" s="139"/>
      <c r="CP153" s="140"/>
      <c r="CQ153" s="140"/>
      <c r="CR153" s="140"/>
      <c r="CS153" s="140"/>
      <c r="CT153" s="140"/>
      <c r="CU153" s="140"/>
      <c r="CV153" s="140"/>
      <c r="CW153" s="140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</row>
    <row r="154" ht="21" customHeight="1">
      <c r="A154" s="80"/>
      <c r="B154" s="203" t="s">
        <v>89</v>
      </c>
      <c r="C154" s="188"/>
      <c r="D154" s="188"/>
      <c r="E154" s="167"/>
      <c r="F154" s="141"/>
      <c r="G154" s="188"/>
      <c r="H154" s="141"/>
      <c r="I154" s="143"/>
      <c r="J154" s="188"/>
      <c r="K154" s="141"/>
      <c r="L154" s="141"/>
      <c r="M154" s="141"/>
      <c r="N154" s="188"/>
      <c r="O154" s="188"/>
      <c r="P154" s="141"/>
      <c r="Q154" s="141"/>
      <c r="R154" s="141"/>
      <c r="S154" s="188"/>
      <c r="T154" s="141"/>
      <c r="U154" s="141"/>
      <c r="V154" s="141"/>
      <c r="W154" s="141"/>
      <c r="X154" s="188"/>
      <c r="Y154" s="204"/>
      <c r="Z154" s="141"/>
      <c r="AA154" s="204"/>
      <c r="AB154" s="141"/>
      <c r="AC154" s="204"/>
      <c r="AD154" s="171"/>
      <c r="AE154" s="171"/>
      <c r="AF154" s="171"/>
      <c r="AG154" s="171"/>
      <c r="AH154" s="171"/>
      <c r="AI154" s="71" t="s">
        <v>26</v>
      </c>
      <c r="AJ154" s="141"/>
      <c r="AK154" s="188"/>
      <c r="AL154" s="141"/>
      <c r="AM154" s="141"/>
      <c r="AN154" s="141"/>
      <c r="AO154" s="141"/>
      <c r="AP154" s="141"/>
      <c r="AQ154" s="141"/>
      <c r="AR154" s="141"/>
      <c r="AS154" s="204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204"/>
      <c r="BE154" s="141"/>
      <c r="BF154" s="204"/>
      <c r="BG154" s="141"/>
      <c r="BH154" s="172"/>
      <c r="BI154" s="172"/>
      <c r="BJ154" s="172"/>
      <c r="BK154" s="172"/>
      <c r="BL154" s="172"/>
      <c r="BM154" s="71" t="s">
        <v>26</v>
      </c>
      <c r="BN154" s="204"/>
      <c r="BO154" s="141"/>
      <c r="BP154" s="204"/>
      <c r="BQ154" s="205"/>
      <c r="BR154" s="206"/>
      <c r="BS154" s="205"/>
      <c r="BT154" s="204"/>
      <c r="BU154" s="205"/>
      <c r="BV154" s="204"/>
      <c r="BW154" s="204"/>
      <c r="BX154" s="205"/>
      <c r="BY154" s="204"/>
      <c r="BZ154" s="205"/>
      <c r="CA154" s="205"/>
      <c r="CB154" s="204"/>
      <c r="CC154" s="205"/>
      <c r="CD154" s="204"/>
      <c r="CE154" s="205"/>
      <c r="CF154" s="204"/>
      <c r="CG154" s="205"/>
      <c r="CH154" s="205"/>
      <c r="CI154" s="141"/>
      <c r="CJ154" s="205"/>
      <c r="CK154" s="204"/>
      <c r="CL154" s="116">
        <f t="shared" si="4"/>
        <v>0</v>
      </c>
      <c r="CM154" s="207">
        <v>34</v>
      </c>
      <c r="CN154" s="119">
        <f t="shared" si="5"/>
        <v>0</v>
      </c>
      <c r="CO154" s="139"/>
      <c r="CP154" s="140"/>
      <c r="CQ154" s="140"/>
      <c r="CR154" s="140"/>
      <c r="CS154" s="140"/>
      <c r="CT154" s="140"/>
      <c r="CU154" s="140"/>
      <c r="CV154" s="140"/>
      <c r="CW154" s="140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</row>
    <row r="155" ht="21" customHeight="1">
      <c r="A155" s="80"/>
      <c r="B155" s="203" t="s">
        <v>106</v>
      </c>
      <c r="C155" s="188"/>
      <c r="D155" s="188"/>
      <c r="E155" s="167"/>
      <c r="F155" s="141"/>
      <c r="G155" s="188"/>
      <c r="H155" s="141"/>
      <c r="I155" s="143"/>
      <c r="J155" s="188"/>
      <c r="K155" s="141"/>
      <c r="L155" s="141"/>
      <c r="M155" s="141"/>
      <c r="N155" s="188"/>
      <c r="O155" s="188"/>
      <c r="P155" s="141"/>
      <c r="Q155" s="141"/>
      <c r="R155" s="141"/>
      <c r="S155" s="188"/>
      <c r="T155" s="141"/>
      <c r="U155" s="141"/>
      <c r="V155" s="141"/>
      <c r="W155" s="141"/>
      <c r="X155" s="188"/>
      <c r="Y155" s="204"/>
      <c r="Z155" s="141"/>
      <c r="AA155" s="204"/>
      <c r="AB155" s="141"/>
      <c r="AC155" s="204"/>
      <c r="AD155" s="171"/>
      <c r="AE155" s="171"/>
      <c r="AF155" s="171"/>
      <c r="AG155" s="171"/>
      <c r="AH155" s="171"/>
      <c r="AI155" s="71" t="s">
        <v>26</v>
      </c>
      <c r="AJ155" s="141"/>
      <c r="AK155" s="188"/>
      <c r="AL155" s="141"/>
      <c r="AM155" s="141"/>
      <c r="AN155" s="141"/>
      <c r="AO155" s="141"/>
      <c r="AP155" s="141"/>
      <c r="AQ155" s="141"/>
      <c r="AR155" s="141"/>
      <c r="AS155" s="204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204"/>
      <c r="BE155" s="141"/>
      <c r="BF155" s="204"/>
      <c r="BG155" s="141"/>
      <c r="BH155" s="172"/>
      <c r="BI155" s="172"/>
      <c r="BJ155" s="172"/>
      <c r="BK155" s="172"/>
      <c r="BL155" s="172"/>
      <c r="BM155" s="71" t="s">
        <v>26</v>
      </c>
      <c r="BN155" s="204"/>
      <c r="BO155" s="141"/>
      <c r="BP155" s="204"/>
      <c r="BQ155" s="205"/>
      <c r="BR155" s="206"/>
      <c r="BS155" s="205"/>
      <c r="BT155" s="204"/>
      <c r="BU155" s="205"/>
      <c r="BV155" s="204"/>
      <c r="BW155" s="204"/>
      <c r="BX155" s="205"/>
      <c r="BY155" s="204"/>
      <c r="BZ155" s="205"/>
      <c r="CA155" s="205"/>
      <c r="CB155" s="204"/>
      <c r="CC155" s="205"/>
      <c r="CD155" s="204"/>
      <c r="CE155" s="205"/>
      <c r="CF155" s="204"/>
      <c r="CG155" s="205"/>
      <c r="CH155" s="205"/>
      <c r="CI155" s="141"/>
      <c r="CJ155" s="205"/>
      <c r="CK155" s="204"/>
      <c r="CL155" s="116">
        <f t="shared" si="4"/>
        <v>0</v>
      </c>
      <c r="CM155" s="207">
        <v>34</v>
      </c>
      <c r="CN155" s="119">
        <f t="shared" si="5"/>
        <v>0</v>
      </c>
      <c r="CO155" s="139"/>
      <c r="CP155" s="140"/>
      <c r="CQ155" s="140"/>
      <c r="CR155" s="140"/>
      <c r="CS155" s="140"/>
      <c r="CT155" s="140"/>
      <c r="CU155" s="140"/>
      <c r="CV155" s="140"/>
      <c r="CW155" s="140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</row>
    <row r="156" ht="21" customHeight="1">
      <c r="A156" s="92"/>
      <c r="B156" s="208" t="s">
        <v>107</v>
      </c>
      <c r="C156" s="193"/>
      <c r="D156" s="193"/>
      <c r="E156" s="176"/>
      <c r="F156" s="146"/>
      <c r="G156" s="193"/>
      <c r="H156" s="146"/>
      <c r="I156" s="148"/>
      <c r="J156" s="193"/>
      <c r="K156" s="146"/>
      <c r="L156" s="146"/>
      <c r="M156" s="146"/>
      <c r="N156" s="193"/>
      <c r="O156" s="193"/>
      <c r="P156" s="146"/>
      <c r="Q156" s="146"/>
      <c r="R156" s="146"/>
      <c r="S156" s="193"/>
      <c r="T156" s="146"/>
      <c r="U156" s="146"/>
      <c r="V156" s="146"/>
      <c r="W156" s="146"/>
      <c r="X156" s="193"/>
      <c r="Y156" s="209"/>
      <c r="Z156" s="146"/>
      <c r="AA156" s="209"/>
      <c r="AB156" s="146"/>
      <c r="AC156" s="209"/>
      <c r="AD156" s="180"/>
      <c r="AE156" s="180"/>
      <c r="AF156" s="180"/>
      <c r="AG156" s="180"/>
      <c r="AH156" s="180"/>
      <c r="AI156" s="125" t="s">
        <v>26</v>
      </c>
      <c r="AJ156" s="146"/>
      <c r="AK156" s="193"/>
      <c r="AL156" s="146"/>
      <c r="AM156" s="146"/>
      <c r="AN156" s="146"/>
      <c r="AO156" s="146"/>
      <c r="AP156" s="146"/>
      <c r="AQ156" s="146"/>
      <c r="AR156" s="146"/>
      <c r="AS156" s="209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209"/>
      <c r="BE156" s="146"/>
      <c r="BF156" s="209"/>
      <c r="BG156" s="146"/>
      <c r="BH156" s="181"/>
      <c r="BI156" s="181"/>
      <c r="BJ156" s="181"/>
      <c r="BK156" s="181"/>
      <c r="BL156" s="181"/>
      <c r="BM156" s="125" t="s">
        <v>26</v>
      </c>
      <c r="BN156" s="209"/>
      <c r="BO156" s="146"/>
      <c r="BP156" s="209"/>
      <c r="BQ156" s="210"/>
      <c r="BR156" s="211"/>
      <c r="BS156" s="210"/>
      <c r="BT156" s="209"/>
      <c r="BU156" s="210"/>
      <c r="BV156" s="209"/>
      <c r="BW156" s="209"/>
      <c r="BX156" s="210"/>
      <c r="BY156" s="209"/>
      <c r="BZ156" s="210"/>
      <c r="CA156" s="210"/>
      <c r="CB156" s="209"/>
      <c r="CC156" s="210"/>
      <c r="CD156" s="209"/>
      <c r="CE156" s="210"/>
      <c r="CF156" s="209"/>
      <c r="CG156" s="210"/>
      <c r="CH156" s="210"/>
      <c r="CI156" s="146"/>
      <c r="CJ156" s="210"/>
      <c r="CK156" s="209"/>
      <c r="CL156" s="116">
        <f t="shared" si="4"/>
        <v>0</v>
      </c>
      <c r="CM156" s="212">
        <v>34</v>
      </c>
      <c r="CN156" s="119">
        <f t="shared" si="5"/>
        <v>0</v>
      </c>
      <c r="CO156" s="139"/>
      <c r="CP156" s="140"/>
      <c r="CQ156" s="140"/>
      <c r="CR156" s="140"/>
      <c r="CS156" s="140"/>
      <c r="CT156" s="140"/>
      <c r="CU156" s="140"/>
      <c r="CV156" s="140"/>
      <c r="CW156" s="140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</row>
    <row r="157" ht="18.75" customHeight="1">
      <c r="A157" s="213"/>
      <c r="B157" s="214"/>
      <c r="C157" s="215" t="s">
        <v>108</v>
      </c>
      <c r="D157" s="215"/>
      <c r="E157" s="216"/>
      <c r="F157" s="215"/>
      <c r="G157" s="215"/>
      <c r="H157" s="215"/>
      <c r="I157" s="217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  <c r="BI157" s="213"/>
      <c r="BJ157" s="213"/>
      <c r="BK157" s="213"/>
      <c r="BL157" s="213"/>
      <c r="BM157" s="218"/>
      <c r="BN157" s="213"/>
      <c r="BO157" s="213"/>
      <c r="BP157" s="213"/>
      <c r="BQ157" s="213"/>
      <c r="BR157" s="213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3"/>
      <c r="CH157" s="213"/>
      <c r="CI157" s="213"/>
      <c r="CJ157" s="213"/>
      <c r="CK157" s="213"/>
      <c r="CL157" s="213"/>
      <c r="CM157" s="213"/>
      <c r="CN157" s="213"/>
      <c r="CO157" s="79"/>
      <c r="CP157" s="79"/>
      <c r="CQ157" s="79"/>
      <c r="CR157" s="79"/>
      <c r="CS157" s="79"/>
      <c r="CT157" s="79"/>
      <c r="CU157" s="79"/>
      <c r="CV157" s="79"/>
      <c r="CW157" s="79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</row>
    <row r="158" ht="18.75" customHeight="1">
      <c r="A158" s="86"/>
      <c r="B158" s="219"/>
      <c r="C158" s="79"/>
      <c r="D158" s="86"/>
      <c r="E158" s="220"/>
      <c r="F158" s="86"/>
      <c r="G158" s="86"/>
      <c r="H158" s="86"/>
      <c r="I158" s="221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1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</row>
    <row r="159" ht="18.75" customHeight="1">
      <c r="A159" s="222"/>
      <c r="B159" s="223"/>
      <c r="C159" s="224" t="s">
        <v>109</v>
      </c>
      <c r="D159" s="222"/>
      <c r="E159" s="225"/>
      <c r="F159" s="222"/>
      <c r="G159" s="222"/>
      <c r="H159" s="222"/>
      <c r="I159" s="226"/>
      <c r="J159" s="222"/>
      <c r="K159" s="227"/>
      <c r="L159" s="227"/>
      <c r="M159" s="227"/>
      <c r="N159" s="227"/>
      <c r="O159" s="227"/>
      <c r="P159" s="227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71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  <c r="BX159" s="228"/>
      <c r="BY159" s="228"/>
      <c r="BZ159" s="228"/>
      <c r="CA159" s="228"/>
      <c r="CB159" s="228"/>
      <c r="CC159" s="228"/>
      <c r="CD159" s="228"/>
      <c r="CE159" s="228"/>
      <c r="CF159" s="228"/>
      <c r="CG159" s="228"/>
      <c r="CH159" s="228"/>
      <c r="CI159" s="228"/>
      <c r="CJ159" s="228"/>
      <c r="CK159" s="228"/>
      <c r="CL159" s="228"/>
      <c r="CM159" s="228"/>
      <c r="CN159" s="228"/>
      <c r="CO159" s="228"/>
      <c r="CP159" s="228"/>
      <c r="CQ159" s="228"/>
      <c r="CR159" s="228"/>
      <c r="CS159" s="228"/>
      <c r="CT159" s="228"/>
      <c r="CU159" s="228"/>
      <c r="CV159" s="228"/>
      <c r="CW159" s="228"/>
      <c r="CX159" s="229"/>
      <c r="CY159" s="229"/>
      <c r="CZ159" s="229"/>
      <c r="DA159" s="229"/>
      <c r="DB159" s="229"/>
      <c r="DC159" s="229"/>
      <c r="DD159" s="229"/>
      <c r="DE159" s="229"/>
      <c r="DF159" s="229"/>
      <c r="DG159" s="229"/>
      <c r="DH159" s="229"/>
    </row>
    <row r="160" ht="18.75" customHeight="1">
      <c r="A160" s="86"/>
      <c r="B160" s="219"/>
      <c r="C160" s="79"/>
      <c r="D160" s="86"/>
      <c r="E160" s="220"/>
      <c r="F160" s="86"/>
      <c r="G160" s="86"/>
      <c r="H160" s="86"/>
      <c r="I160" s="221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1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</row>
    <row r="161" ht="11.25" customHeight="1">
      <c r="A161" s="86"/>
      <c r="B161" s="79"/>
      <c r="C161" s="228" t="s">
        <v>110</v>
      </c>
      <c r="D161" s="228"/>
      <c r="E161" s="230"/>
      <c r="F161" s="228"/>
      <c r="G161" s="228"/>
      <c r="H161" s="228"/>
      <c r="I161" s="231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1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</row>
    <row r="162" ht="16.5" customHeight="1">
      <c r="A162" s="86"/>
      <c r="B162" s="79"/>
      <c r="C162" s="228"/>
      <c r="D162" s="228"/>
      <c r="E162" s="230"/>
      <c r="F162" s="228"/>
      <c r="G162" s="228"/>
      <c r="H162" s="228"/>
      <c r="I162" s="231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1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</row>
    <row r="163" ht="14.25" customHeight="1">
      <c r="A163" s="232"/>
      <c r="B163" s="86"/>
      <c r="C163" s="233" t="s">
        <v>111</v>
      </c>
      <c r="D163" s="233"/>
      <c r="E163" s="234"/>
      <c r="F163" s="233"/>
      <c r="G163" s="233"/>
      <c r="H163" s="233"/>
      <c r="I163" s="235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2"/>
      <c r="BF163" s="232"/>
      <c r="BG163" s="232"/>
      <c r="BH163" s="232"/>
      <c r="BI163" s="232"/>
      <c r="BJ163" s="232"/>
      <c r="BK163" s="232"/>
      <c r="BL163" s="232"/>
      <c r="BM163" s="71"/>
      <c r="BN163" s="232"/>
      <c r="BO163" s="232"/>
      <c r="BP163" s="232"/>
      <c r="BQ163" s="232"/>
      <c r="BR163" s="232"/>
      <c r="BS163" s="232"/>
      <c r="BT163" s="232"/>
      <c r="BU163" s="232"/>
      <c r="BV163" s="232"/>
      <c r="BW163" s="232"/>
      <c r="BX163" s="232"/>
      <c r="BY163" s="232"/>
      <c r="BZ163" s="232"/>
      <c r="CA163" s="232"/>
      <c r="CB163" s="232"/>
      <c r="CC163" s="232"/>
      <c r="CD163" s="232"/>
      <c r="CE163" s="232"/>
      <c r="CF163" s="232"/>
      <c r="CG163" s="232"/>
      <c r="CH163" s="232"/>
      <c r="CI163" s="232"/>
      <c r="CJ163" s="232"/>
      <c r="CK163" s="232"/>
      <c r="CL163" s="232"/>
      <c r="CM163" s="232"/>
      <c r="CN163" s="232"/>
      <c r="CO163" s="232"/>
      <c r="CP163" s="232"/>
      <c r="CQ163" s="232"/>
      <c r="CR163" s="232"/>
      <c r="CS163" s="232"/>
      <c r="CT163" s="232"/>
      <c r="CU163" s="232"/>
      <c r="CV163" s="232"/>
      <c r="CW163" s="232"/>
    </row>
    <row r="164" ht="14.25" customHeight="1">
      <c r="A164" s="232"/>
      <c r="B164" s="86"/>
      <c r="C164" s="236"/>
      <c r="D164" s="228"/>
      <c r="E164" s="230"/>
      <c r="F164" s="228"/>
      <c r="G164" s="228"/>
      <c r="H164" s="228"/>
      <c r="I164" s="231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2"/>
      <c r="BE164" s="232"/>
      <c r="BF164" s="232"/>
      <c r="BG164" s="232"/>
      <c r="BH164" s="232"/>
      <c r="BI164" s="232"/>
      <c r="BJ164" s="232"/>
      <c r="BK164" s="232"/>
      <c r="BL164" s="232"/>
      <c r="BM164" s="71"/>
      <c r="BN164" s="232"/>
      <c r="BO164" s="232"/>
      <c r="BP164" s="232"/>
      <c r="BQ164" s="232"/>
      <c r="BR164" s="232"/>
      <c r="BS164" s="232"/>
      <c r="BT164" s="232"/>
      <c r="BU164" s="232"/>
      <c r="BV164" s="232"/>
      <c r="BW164" s="232"/>
      <c r="BX164" s="232"/>
      <c r="BY164" s="232"/>
      <c r="BZ164" s="232"/>
      <c r="CA164" s="232"/>
      <c r="CB164" s="232"/>
      <c r="CC164" s="232"/>
      <c r="CD164" s="232"/>
      <c r="CE164" s="232"/>
      <c r="CF164" s="232"/>
      <c r="CG164" s="232"/>
      <c r="CH164" s="232"/>
      <c r="CI164" s="232"/>
      <c r="CJ164" s="232"/>
      <c r="CK164" s="232"/>
      <c r="CL164" s="232"/>
      <c r="CM164" s="232"/>
      <c r="CN164" s="232"/>
      <c r="CO164" s="232"/>
      <c r="CP164" s="232"/>
      <c r="CQ164" s="232"/>
      <c r="CR164" s="232"/>
      <c r="CS164" s="232"/>
      <c r="CT164" s="232"/>
      <c r="CU164" s="232"/>
      <c r="CV164" s="232"/>
      <c r="CW164" s="232"/>
    </row>
    <row r="165" ht="14.25" customHeight="1">
      <c r="A165" s="232"/>
      <c r="B165" s="86"/>
      <c r="C165" s="237"/>
      <c r="D165" s="238" t="s">
        <v>112</v>
      </c>
      <c r="E165" s="239"/>
      <c r="F165" s="219"/>
      <c r="G165" s="228"/>
      <c r="H165" s="228"/>
      <c r="I165" s="231"/>
      <c r="J165" s="86"/>
      <c r="K165" s="86"/>
      <c r="L165" s="86"/>
      <c r="M165" s="86"/>
      <c r="N165" s="86"/>
      <c r="O165" s="86"/>
      <c r="P165" s="228"/>
      <c r="Q165" s="228"/>
      <c r="R165" s="228"/>
      <c r="S165" s="228"/>
      <c r="T165" s="228"/>
      <c r="U165" s="228"/>
      <c r="V165" s="228"/>
      <c r="W165" s="79"/>
      <c r="X165" s="79"/>
      <c r="Y165" s="79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  <c r="BL165" s="232"/>
      <c r="BM165" s="71"/>
      <c r="BN165" s="232"/>
      <c r="BO165" s="232"/>
      <c r="BP165" s="232"/>
      <c r="BQ165" s="232"/>
      <c r="BR165" s="232"/>
      <c r="BS165" s="232"/>
      <c r="BT165" s="232"/>
      <c r="BU165" s="232"/>
      <c r="BV165" s="232"/>
      <c r="BW165" s="232"/>
      <c r="BX165" s="232"/>
      <c r="BY165" s="232"/>
      <c r="BZ165" s="232"/>
      <c r="CA165" s="232"/>
      <c r="CB165" s="232"/>
      <c r="CC165" s="232"/>
      <c r="CD165" s="232"/>
      <c r="CE165" s="232"/>
      <c r="CF165" s="232"/>
      <c r="CG165" s="232"/>
      <c r="CH165" s="232"/>
      <c r="CI165" s="232"/>
      <c r="CJ165" s="232"/>
      <c r="CK165" s="232"/>
      <c r="CL165" s="232"/>
      <c r="CM165" s="232"/>
      <c r="CN165" s="232"/>
      <c r="CO165" s="232"/>
      <c r="CP165" s="232"/>
      <c r="CQ165" s="232"/>
      <c r="CR165" s="232"/>
      <c r="CS165" s="232"/>
      <c r="CT165" s="232"/>
      <c r="CU165" s="232"/>
      <c r="CV165" s="232"/>
      <c r="CW165" s="232"/>
    </row>
    <row r="166" ht="54.75" customHeight="1">
      <c r="A166" s="232"/>
      <c r="B166" s="232"/>
      <c r="C166" s="79"/>
      <c r="D166" s="240" t="s">
        <v>113</v>
      </c>
      <c r="E166" s="241"/>
      <c r="F166" s="241"/>
      <c r="G166" s="242"/>
      <c r="H166" s="243" t="s">
        <v>114</v>
      </c>
      <c r="I166" s="221"/>
      <c r="J166" s="244" t="s">
        <v>115</v>
      </c>
      <c r="K166" s="241"/>
      <c r="L166" s="241"/>
      <c r="M166" s="242"/>
      <c r="N166" s="245" t="s">
        <v>116</v>
      </c>
      <c r="O166" s="86"/>
      <c r="P166" s="246" t="s">
        <v>117</v>
      </c>
      <c r="Q166" s="241"/>
      <c r="R166" s="242"/>
      <c r="S166" s="243" t="s">
        <v>118</v>
      </c>
      <c r="T166" s="86"/>
      <c r="U166" s="86"/>
      <c r="V166" s="86"/>
      <c r="W166" s="86"/>
      <c r="X166" s="86"/>
      <c r="Y166" s="86"/>
      <c r="Z166" s="86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2"/>
      <c r="BC166" s="232"/>
      <c r="BD166" s="232"/>
      <c r="BE166" s="232"/>
      <c r="BF166" s="232"/>
      <c r="BG166" s="232"/>
      <c r="BH166" s="232"/>
      <c r="BI166" s="232"/>
      <c r="BJ166" s="232"/>
      <c r="BK166" s="232"/>
      <c r="BL166" s="232"/>
      <c r="BM166" s="71"/>
      <c r="BN166" s="232"/>
      <c r="BO166" s="232"/>
      <c r="BP166" s="232"/>
      <c r="BQ166" s="232"/>
      <c r="BR166" s="232"/>
      <c r="BS166" s="232"/>
      <c r="BT166" s="232"/>
      <c r="BU166" s="232"/>
      <c r="BV166" s="232"/>
      <c r="BW166" s="232"/>
      <c r="BX166" s="232"/>
      <c r="BY166" s="232"/>
      <c r="BZ166" s="232"/>
      <c r="CA166" s="232"/>
      <c r="CB166" s="232"/>
      <c r="CC166" s="232"/>
      <c r="CD166" s="232"/>
      <c r="CE166" s="232"/>
      <c r="CF166" s="232"/>
      <c r="CG166" s="232"/>
      <c r="CH166" s="232"/>
      <c r="CI166" s="232"/>
      <c r="CJ166" s="232"/>
      <c r="CK166" s="232"/>
      <c r="CL166" s="232"/>
      <c r="CM166" s="232"/>
      <c r="CN166" s="232"/>
      <c r="CO166" s="232"/>
      <c r="CP166" s="232"/>
      <c r="CQ166" s="232"/>
      <c r="CR166" s="232"/>
      <c r="CS166" s="232"/>
      <c r="CT166" s="232"/>
      <c r="CU166" s="232"/>
      <c r="CV166" s="232"/>
      <c r="CW166" s="232"/>
    </row>
    <row r="167" ht="14.25" customHeight="1">
      <c r="A167" s="232"/>
      <c r="B167" s="232"/>
      <c r="C167" s="79"/>
      <c r="D167" s="247" t="s">
        <v>25</v>
      </c>
      <c r="E167" s="241"/>
      <c r="F167" s="241"/>
      <c r="G167" s="242"/>
      <c r="H167" s="248" t="s">
        <v>119</v>
      </c>
      <c r="I167" s="221"/>
      <c r="J167" s="249" t="s">
        <v>120</v>
      </c>
      <c r="K167" s="241"/>
      <c r="L167" s="241"/>
      <c r="M167" s="242"/>
      <c r="N167" s="250" t="s">
        <v>121</v>
      </c>
      <c r="O167" s="86"/>
      <c r="P167" s="251" t="s">
        <v>122</v>
      </c>
      <c r="Q167" s="241"/>
      <c r="R167" s="242"/>
      <c r="S167" s="252"/>
      <c r="T167" s="86"/>
      <c r="U167" s="86"/>
      <c r="V167" s="86"/>
      <c r="W167" s="86"/>
      <c r="X167" s="86"/>
      <c r="Y167" s="86"/>
      <c r="Z167" s="86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2"/>
      <c r="BC167" s="232"/>
      <c r="BD167" s="232"/>
      <c r="BE167" s="232"/>
      <c r="BF167" s="232"/>
      <c r="BG167" s="232"/>
      <c r="BH167" s="232"/>
      <c r="BI167" s="232"/>
      <c r="BJ167" s="232"/>
      <c r="BK167" s="232"/>
      <c r="BL167" s="232"/>
      <c r="BM167" s="71"/>
      <c r="BN167" s="232"/>
      <c r="BO167" s="232"/>
      <c r="BP167" s="232"/>
      <c r="BQ167" s="232"/>
      <c r="BR167" s="232"/>
      <c r="BS167" s="232"/>
      <c r="BT167" s="232"/>
      <c r="BU167" s="232"/>
      <c r="BV167" s="232"/>
      <c r="BW167" s="232"/>
      <c r="BX167" s="232"/>
      <c r="BY167" s="232"/>
      <c r="BZ167" s="232"/>
      <c r="CA167" s="232"/>
      <c r="CB167" s="232"/>
      <c r="CC167" s="232"/>
      <c r="CD167" s="232"/>
      <c r="CE167" s="232"/>
      <c r="CF167" s="232"/>
      <c r="CG167" s="232"/>
      <c r="CH167" s="232"/>
      <c r="CI167" s="232"/>
      <c r="CJ167" s="232"/>
      <c r="CK167" s="232"/>
      <c r="CL167" s="232"/>
      <c r="CM167" s="232"/>
      <c r="CN167" s="232"/>
      <c r="CO167" s="232"/>
      <c r="CP167" s="232"/>
      <c r="CQ167" s="232"/>
      <c r="CR167" s="232"/>
      <c r="CS167" s="232"/>
      <c r="CT167" s="232"/>
      <c r="CU167" s="232"/>
      <c r="CV167" s="232"/>
      <c r="CW167" s="232"/>
    </row>
    <row r="168" ht="14.25" customHeight="1">
      <c r="A168" s="232"/>
      <c r="B168" s="232"/>
      <c r="C168" s="79"/>
      <c r="D168" s="247" t="s">
        <v>68</v>
      </c>
      <c r="E168" s="241"/>
      <c r="F168" s="241"/>
      <c r="G168" s="242"/>
      <c r="H168" s="253" t="s">
        <v>123</v>
      </c>
      <c r="I168" s="221"/>
      <c r="J168" s="249" t="s">
        <v>124</v>
      </c>
      <c r="K168" s="241"/>
      <c r="L168" s="241"/>
      <c r="M168" s="242"/>
      <c r="N168" s="250" t="s">
        <v>125</v>
      </c>
      <c r="O168" s="86"/>
      <c r="P168" s="254" t="s">
        <v>126</v>
      </c>
      <c r="Q168" s="241"/>
      <c r="R168" s="242"/>
      <c r="S168" s="255"/>
      <c r="T168" s="86"/>
      <c r="U168" s="86"/>
      <c r="V168" s="86"/>
      <c r="W168" s="86"/>
      <c r="X168" s="86"/>
      <c r="Y168" s="86"/>
      <c r="Z168" s="86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2"/>
      <c r="BC168" s="232"/>
      <c r="BD168" s="232"/>
      <c r="BE168" s="232"/>
      <c r="BF168" s="232"/>
      <c r="BG168" s="232"/>
      <c r="BH168" s="232"/>
      <c r="BI168" s="232"/>
      <c r="BJ168" s="232"/>
      <c r="BK168" s="232"/>
      <c r="BL168" s="232"/>
      <c r="BM168" s="71"/>
      <c r="BN168" s="232"/>
      <c r="BO168" s="232"/>
      <c r="BP168" s="232"/>
      <c r="BQ168" s="232"/>
      <c r="BR168" s="232"/>
      <c r="BS168" s="232"/>
      <c r="BT168" s="232"/>
      <c r="BU168" s="232"/>
      <c r="BV168" s="232"/>
      <c r="BW168" s="232"/>
      <c r="BX168" s="232"/>
      <c r="BY168" s="232"/>
      <c r="BZ168" s="232"/>
      <c r="CA168" s="232"/>
      <c r="CB168" s="232"/>
      <c r="CC168" s="232"/>
      <c r="CD168" s="232"/>
      <c r="CE168" s="232"/>
      <c r="CF168" s="232"/>
      <c r="CG168" s="232"/>
      <c r="CH168" s="232"/>
      <c r="CI168" s="232"/>
      <c r="CJ168" s="232"/>
      <c r="CK168" s="232"/>
      <c r="CL168" s="232"/>
      <c r="CM168" s="232"/>
      <c r="CN168" s="232"/>
      <c r="CO168" s="232"/>
      <c r="CP168" s="232"/>
      <c r="CQ168" s="232"/>
      <c r="CR168" s="232"/>
      <c r="CS168" s="232"/>
      <c r="CT168" s="232"/>
      <c r="CU168" s="232"/>
      <c r="CV168" s="232"/>
      <c r="CW168" s="232"/>
    </row>
    <row r="169" ht="14.25" customHeight="1">
      <c r="A169" s="232"/>
      <c r="B169" s="232"/>
      <c r="C169" s="79"/>
      <c r="D169" s="247" t="s">
        <v>27</v>
      </c>
      <c r="E169" s="241"/>
      <c r="F169" s="241"/>
      <c r="G169" s="242"/>
      <c r="H169" s="253" t="s">
        <v>127</v>
      </c>
      <c r="I169" s="221"/>
      <c r="J169" s="256" t="s">
        <v>128</v>
      </c>
      <c r="K169" s="241"/>
      <c r="L169" s="241"/>
      <c r="M169" s="242"/>
      <c r="N169" s="250" t="s">
        <v>129</v>
      </c>
      <c r="O169" s="86"/>
      <c r="P169" s="251" t="s">
        <v>130</v>
      </c>
      <c r="Q169" s="241"/>
      <c r="R169" s="242"/>
      <c r="S169" s="253"/>
      <c r="T169" s="86"/>
      <c r="U169" s="86"/>
      <c r="V169" s="86"/>
      <c r="W169" s="86"/>
      <c r="X169" s="86"/>
      <c r="Y169" s="86"/>
      <c r="Z169" s="86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2"/>
      <c r="BH169" s="232"/>
      <c r="BI169" s="232"/>
      <c r="BJ169" s="232"/>
      <c r="BK169" s="232"/>
      <c r="BL169" s="232"/>
      <c r="BM169" s="71"/>
      <c r="BN169" s="232"/>
      <c r="BO169" s="232"/>
      <c r="BP169" s="232"/>
      <c r="BQ169" s="232"/>
      <c r="BR169" s="232"/>
      <c r="BS169" s="232"/>
      <c r="BT169" s="232"/>
      <c r="BU169" s="232"/>
      <c r="BV169" s="232"/>
      <c r="BW169" s="232"/>
      <c r="BX169" s="232"/>
      <c r="BY169" s="232"/>
      <c r="BZ169" s="232"/>
      <c r="CA169" s="232"/>
      <c r="CB169" s="232"/>
      <c r="CC169" s="232"/>
      <c r="CD169" s="232"/>
      <c r="CE169" s="232"/>
      <c r="CF169" s="232"/>
      <c r="CG169" s="232"/>
      <c r="CH169" s="232"/>
      <c r="CI169" s="232"/>
      <c r="CJ169" s="232"/>
      <c r="CK169" s="232"/>
      <c r="CL169" s="232"/>
      <c r="CM169" s="232"/>
      <c r="CN169" s="232"/>
      <c r="CO169" s="232"/>
      <c r="CP169" s="232"/>
      <c r="CQ169" s="232"/>
      <c r="CR169" s="232"/>
      <c r="CS169" s="232"/>
      <c r="CT169" s="232"/>
      <c r="CU169" s="232"/>
      <c r="CV169" s="232"/>
      <c r="CW169" s="232"/>
    </row>
    <row r="170" ht="14.25" customHeight="1">
      <c r="A170" s="232"/>
      <c r="B170" s="232"/>
      <c r="C170" s="79"/>
      <c r="D170" s="257" t="s">
        <v>131</v>
      </c>
      <c r="E170" s="241"/>
      <c r="F170" s="241"/>
      <c r="G170" s="242"/>
      <c r="H170" s="253" t="s">
        <v>132</v>
      </c>
      <c r="I170" s="221"/>
      <c r="J170" s="249" t="s">
        <v>133</v>
      </c>
      <c r="K170" s="241"/>
      <c r="L170" s="241"/>
      <c r="M170" s="242"/>
      <c r="N170" s="250" t="s">
        <v>134</v>
      </c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2"/>
      <c r="BH170" s="232"/>
      <c r="BI170" s="232"/>
      <c r="BJ170" s="232"/>
      <c r="BK170" s="232"/>
      <c r="BL170" s="232"/>
      <c r="BM170" s="71"/>
      <c r="BN170" s="232"/>
      <c r="BO170" s="232"/>
      <c r="BP170" s="232"/>
      <c r="BQ170" s="232"/>
      <c r="BR170" s="232"/>
      <c r="BS170" s="232"/>
      <c r="BT170" s="232"/>
      <c r="BU170" s="232"/>
      <c r="BV170" s="232"/>
      <c r="BW170" s="232"/>
      <c r="BX170" s="232"/>
      <c r="BY170" s="232"/>
      <c r="BZ170" s="232"/>
      <c r="CA170" s="232"/>
      <c r="CB170" s="232"/>
      <c r="CC170" s="232"/>
      <c r="CD170" s="232"/>
      <c r="CE170" s="232"/>
      <c r="CF170" s="232"/>
      <c r="CG170" s="232"/>
      <c r="CH170" s="232"/>
      <c r="CI170" s="232"/>
      <c r="CJ170" s="232"/>
      <c r="CK170" s="232"/>
      <c r="CL170" s="232"/>
      <c r="CM170" s="232"/>
      <c r="CN170" s="232"/>
      <c r="CO170" s="232"/>
      <c r="CP170" s="232"/>
      <c r="CQ170" s="232"/>
      <c r="CR170" s="232"/>
      <c r="CS170" s="232"/>
      <c r="CT170" s="232"/>
      <c r="CU170" s="232"/>
      <c r="CV170" s="232"/>
      <c r="CW170" s="232"/>
    </row>
    <row r="171" ht="14.25" customHeight="1">
      <c r="A171" s="232"/>
      <c r="B171" s="232"/>
      <c r="C171" s="79"/>
      <c r="D171" s="257" t="s">
        <v>135</v>
      </c>
      <c r="E171" s="241"/>
      <c r="F171" s="241"/>
      <c r="G171" s="242"/>
      <c r="H171" s="248" t="s">
        <v>136</v>
      </c>
      <c r="I171" s="221"/>
      <c r="J171" s="256" t="s">
        <v>137</v>
      </c>
      <c r="K171" s="241"/>
      <c r="L171" s="241"/>
      <c r="M171" s="242"/>
      <c r="N171" s="250" t="s">
        <v>138</v>
      </c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2"/>
      <c r="BH171" s="232"/>
      <c r="BI171" s="232"/>
      <c r="BJ171" s="232"/>
      <c r="BK171" s="232"/>
      <c r="BL171" s="232"/>
      <c r="BM171" s="71"/>
      <c r="BN171" s="232"/>
      <c r="BO171" s="232"/>
      <c r="BP171" s="232"/>
      <c r="BQ171" s="232"/>
      <c r="BR171" s="232"/>
      <c r="BS171" s="232"/>
      <c r="BT171" s="232"/>
      <c r="BU171" s="232"/>
      <c r="BV171" s="232"/>
      <c r="BW171" s="232"/>
      <c r="BX171" s="232"/>
      <c r="BY171" s="232"/>
      <c r="BZ171" s="232"/>
      <c r="CA171" s="232"/>
      <c r="CB171" s="232"/>
      <c r="CC171" s="232"/>
      <c r="CD171" s="232"/>
      <c r="CE171" s="232"/>
      <c r="CF171" s="232"/>
      <c r="CG171" s="232"/>
      <c r="CH171" s="232"/>
      <c r="CI171" s="232"/>
      <c r="CJ171" s="232"/>
      <c r="CK171" s="232"/>
      <c r="CL171" s="232"/>
      <c r="CM171" s="232"/>
      <c r="CN171" s="232"/>
      <c r="CO171" s="232"/>
      <c r="CP171" s="232"/>
      <c r="CQ171" s="232"/>
      <c r="CR171" s="232"/>
      <c r="CS171" s="232"/>
      <c r="CT171" s="232"/>
      <c r="CU171" s="232"/>
      <c r="CV171" s="232"/>
      <c r="CW171" s="232"/>
    </row>
    <row r="172" ht="14.25" customHeight="1">
      <c r="A172" s="232"/>
      <c r="B172" s="232"/>
      <c r="C172" s="79"/>
      <c r="D172" s="247" t="s">
        <v>28</v>
      </c>
      <c r="E172" s="241"/>
      <c r="F172" s="241"/>
      <c r="G172" s="242"/>
      <c r="H172" s="253" t="s">
        <v>139</v>
      </c>
      <c r="I172" s="221"/>
      <c r="J172" s="256" t="s">
        <v>140</v>
      </c>
      <c r="K172" s="241"/>
      <c r="L172" s="241"/>
      <c r="M172" s="242"/>
      <c r="N172" s="250" t="s">
        <v>141</v>
      </c>
      <c r="O172" s="86"/>
      <c r="P172" s="246" t="s">
        <v>142</v>
      </c>
      <c r="Q172" s="241"/>
      <c r="R172" s="242"/>
      <c r="S172" s="253"/>
      <c r="T172" s="86"/>
      <c r="U172" s="86"/>
      <c r="V172" s="86"/>
      <c r="W172" s="86"/>
      <c r="X172" s="86"/>
      <c r="Y172" s="86"/>
      <c r="Z172" s="86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2"/>
      <c r="BM172" s="71"/>
      <c r="BN172" s="232"/>
      <c r="BO172" s="232"/>
      <c r="BP172" s="232"/>
      <c r="BQ172" s="232"/>
      <c r="BR172" s="232"/>
      <c r="BS172" s="232"/>
      <c r="BT172" s="232"/>
      <c r="BU172" s="232"/>
      <c r="BV172" s="232"/>
      <c r="BW172" s="232"/>
      <c r="BX172" s="232"/>
      <c r="BY172" s="232"/>
      <c r="BZ172" s="232"/>
      <c r="CA172" s="232"/>
      <c r="CB172" s="232"/>
      <c r="CC172" s="232"/>
      <c r="CD172" s="232"/>
      <c r="CE172" s="232"/>
      <c r="CF172" s="232"/>
      <c r="CG172" s="232"/>
      <c r="CH172" s="232"/>
      <c r="CI172" s="232"/>
      <c r="CJ172" s="232"/>
      <c r="CK172" s="232"/>
      <c r="CL172" s="232"/>
      <c r="CM172" s="232"/>
      <c r="CN172" s="232"/>
      <c r="CO172" s="232"/>
      <c r="CP172" s="232"/>
      <c r="CQ172" s="232"/>
      <c r="CR172" s="232"/>
      <c r="CS172" s="232"/>
      <c r="CT172" s="232"/>
      <c r="CU172" s="232"/>
      <c r="CV172" s="232"/>
      <c r="CW172" s="232"/>
    </row>
    <row r="173" ht="14.25" customHeight="1">
      <c r="A173" s="232"/>
      <c r="B173" s="232"/>
      <c r="C173" s="79"/>
      <c r="D173" s="247" t="s">
        <v>29</v>
      </c>
      <c r="E173" s="241"/>
      <c r="F173" s="241"/>
      <c r="G173" s="242"/>
      <c r="H173" s="253" t="s">
        <v>143</v>
      </c>
      <c r="I173" s="221"/>
      <c r="J173" s="256" t="s">
        <v>144</v>
      </c>
      <c r="K173" s="241"/>
      <c r="L173" s="241"/>
      <c r="M173" s="242"/>
      <c r="N173" s="250" t="s">
        <v>145</v>
      </c>
      <c r="O173" s="86"/>
      <c r="P173" s="246" t="s">
        <v>146</v>
      </c>
      <c r="Q173" s="241"/>
      <c r="R173" s="242"/>
      <c r="S173" s="258" t="s">
        <v>26</v>
      </c>
      <c r="T173" s="86"/>
      <c r="U173" s="86"/>
      <c r="V173" s="86"/>
      <c r="W173" s="86"/>
      <c r="X173" s="86"/>
      <c r="Y173" s="86"/>
      <c r="Z173" s="86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71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232"/>
      <c r="BX173" s="232"/>
      <c r="BY173" s="232"/>
      <c r="BZ173" s="232"/>
      <c r="CA173" s="232"/>
      <c r="CB173" s="232"/>
      <c r="CC173" s="232"/>
      <c r="CD173" s="232"/>
      <c r="CE173" s="232"/>
      <c r="CF173" s="232"/>
      <c r="CG173" s="232"/>
      <c r="CH173" s="232"/>
      <c r="CI173" s="232"/>
      <c r="CJ173" s="232"/>
      <c r="CK173" s="232"/>
      <c r="CL173" s="232"/>
      <c r="CM173" s="232"/>
      <c r="CN173" s="232"/>
      <c r="CO173" s="232"/>
      <c r="CP173" s="232"/>
      <c r="CQ173" s="232"/>
      <c r="CR173" s="232"/>
      <c r="CS173" s="232"/>
      <c r="CT173" s="232"/>
      <c r="CU173" s="232"/>
      <c r="CV173" s="232"/>
      <c r="CW173" s="232"/>
    </row>
    <row r="174" ht="14.25" customHeight="1">
      <c r="A174" s="232"/>
      <c r="B174" s="232"/>
      <c r="C174" s="79"/>
      <c r="D174" s="259" t="s">
        <v>30</v>
      </c>
      <c r="E174" s="241"/>
      <c r="F174" s="241"/>
      <c r="G174" s="242"/>
      <c r="H174" s="253" t="s">
        <v>147</v>
      </c>
      <c r="I174" s="221"/>
      <c r="J174" s="256" t="s">
        <v>148</v>
      </c>
      <c r="K174" s="241"/>
      <c r="L174" s="241"/>
      <c r="M174" s="242"/>
      <c r="N174" s="250" t="s">
        <v>149</v>
      </c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2"/>
      <c r="BH174" s="232"/>
      <c r="BI174" s="232"/>
      <c r="BJ174" s="232"/>
      <c r="BK174" s="232"/>
      <c r="BL174" s="232"/>
      <c r="BM174" s="71"/>
      <c r="BN174" s="232"/>
      <c r="BO174" s="232"/>
      <c r="BP174" s="232"/>
      <c r="BQ174" s="232"/>
      <c r="BR174" s="232"/>
      <c r="BS174" s="232"/>
      <c r="BT174" s="232"/>
      <c r="BU174" s="232"/>
      <c r="BV174" s="232"/>
      <c r="BW174" s="232"/>
      <c r="BX174" s="232"/>
      <c r="BY174" s="232"/>
      <c r="BZ174" s="232"/>
      <c r="CA174" s="232"/>
      <c r="CB174" s="232"/>
      <c r="CC174" s="232"/>
      <c r="CD174" s="232"/>
      <c r="CE174" s="232"/>
      <c r="CF174" s="232"/>
      <c r="CG174" s="232"/>
      <c r="CH174" s="232"/>
      <c r="CI174" s="232"/>
      <c r="CJ174" s="232"/>
      <c r="CK174" s="232"/>
      <c r="CL174" s="232"/>
      <c r="CM174" s="232"/>
      <c r="CN174" s="232"/>
      <c r="CO174" s="232"/>
      <c r="CP174" s="232"/>
      <c r="CQ174" s="232"/>
      <c r="CR174" s="232"/>
      <c r="CS174" s="232"/>
      <c r="CT174" s="232"/>
      <c r="CU174" s="232"/>
      <c r="CV174" s="232"/>
      <c r="CW174" s="232"/>
    </row>
    <row r="175" ht="14.25" customHeight="1">
      <c r="C175" s="2"/>
      <c r="D175" s="247" t="s">
        <v>33</v>
      </c>
      <c r="E175" s="241"/>
      <c r="F175" s="241"/>
      <c r="G175" s="242"/>
      <c r="H175" s="253" t="s">
        <v>150</v>
      </c>
      <c r="I175" s="260"/>
      <c r="J175" s="256" t="s">
        <v>151</v>
      </c>
      <c r="K175" s="241"/>
      <c r="L175" s="241"/>
      <c r="M175" s="242"/>
      <c r="N175" s="261" t="s">
        <v>152</v>
      </c>
      <c r="O175" s="262"/>
      <c r="P175" s="263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ht="25.5" customHeight="1">
      <c r="C176" s="2"/>
      <c r="D176" s="259" t="s">
        <v>153</v>
      </c>
      <c r="E176" s="241"/>
      <c r="F176" s="241"/>
      <c r="G176" s="242"/>
      <c r="H176" s="248" t="s">
        <v>154</v>
      </c>
      <c r="I176" s="260"/>
      <c r="J176" s="256" t="s">
        <v>155</v>
      </c>
      <c r="K176" s="241"/>
      <c r="L176" s="241"/>
      <c r="M176" s="242"/>
      <c r="N176" s="261" t="s">
        <v>156</v>
      </c>
      <c r="O176" s="26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ht="14.25" customHeight="1">
      <c r="C177" s="2"/>
      <c r="D177" s="257" t="s">
        <v>157</v>
      </c>
      <c r="E177" s="241"/>
      <c r="F177" s="241"/>
      <c r="G177" s="242"/>
      <c r="H177" s="253" t="s">
        <v>158</v>
      </c>
      <c r="I177" s="260"/>
      <c r="J177" s="256" t="s">
        <v>159</v>
      </c>
      <c r="K177" s="241"/>
      <c r="L177" s="241"/>
      <c r="M177" s="242"/>
      <c r="N177" s="261" t="s">
        <v>160</v>
      </c>
      <c r="O177" s="262"/>
      <c r="P177" s="264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ht="14.25" customHeight="1">
      <c r="C178" s="2"/>
      <c r="D178" s="247" t="s">
        <v>161</v>
      </c>
      <c r="E178" s="241"/>
      <c r="F178" s="241"/>
      <c r="G178" s="242"/>
      <c r="H178" s="253" t="s">
        <v>162</v>
      </c>
      <c r="I178" s="260"/>
      <c r="J178" s="256" t="s">
        <v>163</v>
      </c>
      <c r="K178" s="241"/>
      <c r="L178" s="241"/>
      <c r="M178" s="242"/>
      <c r="N178" s="261" t="s">
        <v>164</v>
      </c>
      <c r="O178" s="262"/>
      <c r="P178" s="262"/>
      <c r="Q178" s="262"/>
      <c r="R178" s="262"/>
      <c r="S178" s="262"/>
      <c r="T178" s="262"/>
      <c r="U178" s="262"/>
      <c r="V178" s="262"/>
      <c r="W178" s="262"/>
      <c r="X178" s="262"/>
      <c r="Y178" s="262"/>
      <c r="Z178" s="26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ht="14.25" customHeight="1">
      <c r="C179" s="2"/>
      <c r="D179" s="257" t="s">
        <v>165</v>
      </c>
      <c r="E179" s="241"/>
      <c r="F179" s="241"/>
      <c r="G179" s="242"/>
      <c r="H179" s="253" t="s">
        <v>166</v>
      </c>
      <c r="I179" s="260"/>
      <c r="J179" s="256" t="s">
        <v>167</v>
      </c>
      <c r="K179" s="241"/>
      <c r="L179" s="241"/>
      <c r="M179" s="242"/>
      <c r="N179" s="261" t="s">
        <v>168</v>
      </c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ht="14.25" customHeight="1">
      <c r="C180" s="2"/>
      <c r="D180" s="247" t="s">
        <v>87</v>
      </c>
      <c r="E180" s="241"/>
      <c r="F180" s="241"/>
      <c r="G180" s="242"/>
      <c r="H180" s="253" t="s">
        <v>169</v>
      </c>
      <c r="I180" s="260"/>
      <c r="J180" s="256" t="s">
        <v>170</v>
      </c>
      <c r="K180" s="241"/>
      <c r="L180" s="241"/>
      <c r="M180" s="242"/>
      <c r="N180" s="261" t="s">
        <v>171</v>
      </c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ht="14.25" customHeight="1">
      <c r="C181" s="2"/>
      <c r="D181" s="259" t="s">
        <v>172</v>
      </c>
      <c r="E181" s="241"/>
      <c r="F181" s="241"/>
      <c r="G181" s="242"/>
      <c r="H181" s="253" t="s">
        <v>173</v>
      </c>
      <c r="I181" s="260"/>
      <c r="J181" s="265" t="s">
        <v>174</v>
      </c>
      <c r="N181" s="262" t="s">
        <v>175</v>
      </c>
      <c r="O181" s="262"/>
      <c r="P181" s="262"/>
      <c r="Q181" s="262"/>
      <c r="R181" s="262"/>
      <c r="S181" s="262"/>
      <c r="T181" s="262"/>
      <c r="U181" s="262"/>
      <c r="V181" s="262"/>
      <c r="W181" s="262"/>
      <c r="X181" s="262"/>
      <c r="Y181" s="262"/>
      <c r="Z181" s="26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ht="14.25" customHeight="1">
      <c r="C182" s="2"/>
      <c r="D182" s="247" t="s">
        <v>78</v>
      </c>
      <c r="E182" s="241"/>
      <c r="F182" s="241"/>
      <c r="G182" s="242"/>
      <c r="H182" s="253" t="s">
        <v>176</v>
      </c>
      <c r="I182" s="260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/>
      <c r="U182" s="262"/>
      <c r="V182" s="262"/>
      <c r="W182" s="262"/>
      <c r="X182" s="262"/>
      <c r="Y182" s="262"/>
      <c r="Z182" s="26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ht="14.25" customHeight="1">
      <c r="C183" s="2"/>
      <c r="D183" s="247" t="s">
        <v>70</v>
      </c>
      <c r="E183" s="241"/>
      <c r="F183" s="241"/>
      <c r="G183" s="242"/>
      <c r="H183" s="253" t="s">
        <v>177</v>
      </c>
      <c r="I183" s="260"/>
      <c r="J183" s="266" t="s">
        <v>178</v>
      </c>
      <c r="K183" s="241"/>
      <c r="L183" s="241"/>
      <c r="M183" s="242"/>
      <c r="N183" s="267" t="s">
        <v>179</v>
      </c>
      <c r="O183" s="262"/>
      <c r="P183" s="262"/>
      <c r="Q183" s="262"/>
      <c r="R183" s="262"/>
      <c r="S183" s="262"/>
      <c r="T183" s="262"/>
      <c r="U183" s="262"/>
      <c r="V183" s="262"/>
      <c r="W183" s="262"/>
      <c r="X183" s="262"/>
      <c r="Y183" s="262"/>
      <c r="Z183" s="26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ht="14.25" customHeight="1">
      <c r="C184" s="2"/>
      <c r="D184" s="247" t="s">
        <v>88</v>
      </c>
      <c r="E184" s="241"/>
      <c r="F184" s="241"/>
      <c r="G184" s="242"/>
      <c r="H184" s="253" t="s">
        <v>180</v>
      </c>
      <c r="I184" s="260"/>
      <c r="J184" s="266">
        <v>2</v>
      </c>
      <c r="K184" s="241"/>
      <c r="L184" s="241"/>
      <c r="M184" s="242"/>
      <c r="N184" s="267" t="s">
        <v>181</v>
      </c>
      <c r="O184" s="262"/>
      <c r="P184" s="262"/>
      <c r="Q184" s="262"/>
      <c r="R184" s="262"/>
      <c r="S184" s="262"/>
      <c r="T184" s="262"/>
      <c r="U184" s="262"/>
      <c r="V184" s="262"/>
      <c r="W184" s="262"/>
      <c r="X184" s="262"/>
      <c r="Y184" s="262"/>
      <c r="Z184" s="26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ht="14.25" customHeight="1">
      <c r="C185" s="2"/>
      <c r="D185" s="247" t="s">
        <v>95</v>
      </c>
      <c r="E185" s="241"/>
      <c r="F185" s="241"/>
      <c r="G185" s="242"/>
      <c r="H185" s="268" t="s">
        <v>182</v>
      </c>
      <c r="I185" s="260"/>
      <c r="J185" s="269" t="s">
        <v>174</v>
      </c>
      <c r="K185" s="270"/>
      <c r="L185" s="270"/>
      <c r="M185" s="270"/>
      <c r="N185" s="271"/>
      <c r="O185" s="262"/>
      <c r="P185" s="262"/>
      <c r="Q185" s="262"/>
      <c r="R185" s="262"/>
      <c r="S185" s="262"/>
      <c r="T185" s="262"/>
      <c r="U185" s="262"/>
      <c r="V185" s="262"/>
      <c r="W185" s="262"/>
      <c r="X185" s="262"/>
      <c r="Y185" s="262"/>
      <c r="Z185" s="26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ht="14.25" customHeight="1">
      <c r="C186" s="2"/>
      <c r="D186" s="247" t="s">
        <v>71</v>
      </c>
      <c r="E186" s="241"/>
      <c r="F186" s="241"/>
      <c r="G186" s="242"/>
      <c r="H186" s="268" t="s">
        <v>183</v>
      </c>
      <c r="I186" s="260"/>
      <c r="J186" s="265"/>
      <c r="K186" s="265"/>
      <c r="L186" s="265"/>
      <c r="M186" s="265"/>
      <c r="N186" s="271"/>
      <c r="O186" s="262"/>
      <c r="P186" s="262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ht="14.25" customHeight="1">
      <c r="C187" s="2"/>
      <c r="D187" s="247" t="s">
        <v>184</v>
      </c>
      <c r="E187" s="241"/>
      <c r="F187" s="241"/>
      <c r="G187" s="242"/>
      <c r="H187" s="268" t="s">
        <v>185</v>
      </c>
      <c r="I187" s="260"/>
      <c r="J187" s="272" t="s">
        <v>186</v>
      </c>
      <c r="M187" s="262"/>
      <c r="N187" s="262"/>
      <c r="O187" s="262"/>
      <c r="P187" s="262"/>
      <c r="Q187" s="262"/>
      <c r="R187" s="262"/>
      <c r="S187" s="262"/>
      <c r="T187" s="262"/>
      <c r="U187" s="262"/>
      <c r="V187" s="262"/>
      <c r="W187" s="262"/>
      <c r="X187" s="262"/>
      <c r="Y187" s="262"/>
      <c r="Z187" s="26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ht="33.75" customHeight="1">
      <c r="C188" s="2"/>
      <c r="D188" s="257" t="s">
        <v>187</v>
      </c>
      <c r="E188" s="241"/>
      <c r="F188" s="241"/>
      <c r="G188" s="242"/>
      <c r="H188" s="273" t="s">
        <v>188</v>
      </c>
      <c r="I188" s="260"/>
      <c r="J188" s="274" t="s">
        <v>189</v>
      </c>
      <c r="W188" s="262"/>
      <c r="X188" s="262"/>
      <c r="Y188" s="262"/>
      <c r="Z188" s="26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ht="14.25" customHeight="1">
      <c r="C189" s="2"/>
      <c r="D189" s="259" t="s">
        <v>190</v>
      </c>
      <c r="E189" s="241"/>
      <c r="F189" s="241"/>
      <c r="G189" s="241"/>
      <c r="H189" s="248" t="s">
        <v>191</v>
      </c>
      <c r="I189" s="260"/>
      <c r="J189" s="264" t="s">
        <v>192</v>
      </c>
      <c r="W189" s="262"/>
      <c r="X189" s="262"/>
      <c r="Y189" s="262"/>
      <c r="Z189" s="26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ht="14.25" customHeight="1">
      <c r="C190" s="2"/>
      <c r="D190" s="259" t="s">
        <v>193</v>
      </c>
      <c r="E190" s="241"/>
      <c r="F190" s="241"/>
      <c r="G190" s="242"/>
      <c r="H190" s="253" t="s">
        <v>194</v>
      </c>
      <c r="I190" s="260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ht="14.25" customHeight="1">
      <c r="C191" s="2"/>
      <c r="E191" s="275"/>
      <c r="I191" s="260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2"/>
      <c r="X191" s="262"/>
      <c r="Y191" s="262"/>
      <c r="Z191" s="26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ht="24" customHeight="1">
      <c r="C192" s="2"/>
      <c r="E192" s="275"/>
      <c r="I192" s="260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  <c r="V192" s="262"/>
      <c r="W192" s="262"/>
      <c r="X192" s="262"/>
      <c r="Y192" s="262"/>
      <c r="Z192" s="26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ht="14.25" customHeight="1">
      <c r="C193" s="2"/>
      <c r="E193" s="275"/>
      <c r="I193" s="260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262"/>
      <c r="W193" s="262"/>
      <c r="X193" s="262"/>
      <c r="Y193" s="262"/>
      <c r="Z193" s="26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ht="14.25" customHeight="1">
      <c r="C194" s="2"/>
      <c r="E194" s="275"/>
      <c r="I194" s="260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262"/>
      <c r="U194" s="262"/>
      <c r="V194" s="262"/>
      <c r="W194" s="262"/>
      <c r="X194" s="262"/>
      <c r="Y194" s="262"/>
      <c r="Z194" s="26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</sheetData>
  <mergeCells count="81">
    <mergeCell ref="A1:AH1"/>
    <mergeCell ref="A2:AH2"/>
    <mergeCell ref="A3:AH3"/>
    <mergeCell ref="A4:AH4"/>
    <mergeCell ref="A5:AH5"/>
    <mergeCell ref="A6:CN6"/>
    <mergeCell ref="A8:A11"/>
    <mergeCell ref="B8:B11"/>
    <mergeCell ref="C8:X8"/>
    <mergeCell ref="Y8:AT8"/>
    <mergeCell ref="AU8:BP8"/>
    <mergeCell ref="BQ8:CK8"/>
    <mergeCell ref="CL8:CN9"/>
    <mergeCell ref="C9:BL9"/>
    <mergeCell ref="BM9:CK9"/>
    <mergeCell ref="CL10:CL11"/>
    <mergeCell ref="CM10:CM11"/>
    <mergeCell ref="CN10:CN11"/>
    <mergeCell ref="A13:A21"/>
    <mergeCell ref="A22:A31"/>
    <mergeCell ref="A32:A42"/>
    <mergeCell ref="A43:A54"/>
    <mergeCell ref="A55:A68"/>
    <mergeCell ref="A69:A82"/>
    <mergeCell ref="A83:A101"/>
    <mergeCell ref="A102:A121"/>
    <mergeCell ref="A122:A139"/>
    <mergeCell ref="A140:A156"/>
    <mergeCell ref="D166:G166"/>
    <mergeCell ref="J166:M166"/>
    <mergeCell ref="P166:R166"/>
    <mergeCell ref="D167:G167"/>
    <mergeCell ref="J167:M167"/>
    <mergeCell ref="P167:R167"/>
    <mergeCell ref="D168:G168"/>
    <mergeCell ref="J168:M168"/>
    <mergeCell ref="P168:R168"/>
    <mergeCell ref="D169:G169"/>
    <mergeCell ref="J169:M169"/>
    <mergeCell ref="P169:R169"/>
    <mergeCell ref="D170:G170"/>
    <mergeCell ref="J170:M170"/>
    <mergeCell ref="D171:G171"/>
    <mergeCell ref="J171:M171"/>
    <mergeCell ref="D172:G172"/>
    <mergeCell ref="J172:M172"/>
    <mergeCell ref="P172:R172"/>
    <mergeCell ref="D173:G173"/>
    <mergeCell ref="J173:M173"/>
    <mergeCell ref="P173:R173"/>
    <mergeCell ref="D174:G174"/>
    <mergeCell ref="J174:M174"/>
    <mergeCell ref="D175:G175"/>
    <mergeCell ref="J175:M175"/>
    <mergeCell ref="D176:G176"/>
    <mergeCell ref="J176:M176"/>
    <mergeCell ref="D177:G177"/>
    <mergeCell ref="J177:M177"/>
    <mergeCell ref="D178:G178"/>
    <mergeCell ref="J178:M178"/>
    <mergeCell ref="D179:G179"/>
    <mergeCell ref="J179:M179"/>
    <mergeCell ref="D180:G180"/>
    <mergeCell ref="J180:M180"/>
    <mergeCell ref="D181:G181"/>
    <mergeCell ref="J181:M181"/>
    <mergeCell ref="D182:G182"/>
    <mergeCell ref="D183:G183"/>
    <mergeCell ref="J183:M183"/>
    <mergeCell ref="D184:G184"/>
    <mergeCell ref="J184:M184"/>
    <mergeCell ref="D185:G185"/>
    <mergeCell ref="J185:M185"/>
    <mergeCell ref="D186:G186"/>
    <mergeCell ref="D187:G187"/>
    <mergeCell ref="J187:L187"/>
    <mergeCell ref="D188:G188"/>
    <mergeCell ref="J188:V188"/>
    <mergeCell ref="D189:G189"/>
    <mergeCell ref="J189:V189"/>
    <mergeCell ref="D190:G190"/>
  </mergeCells>
  <conditionalFormatting sqref="AD13:AH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2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2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2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2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22">
    <cfRule type="colorScale" priority="4">
      <colorScale>
        <cfvo type="min"/>
        <cfvo type="max"/>
        <color rgb="FFFF7128"/>
        <color rgb="FFFFEF9C"/>
      </colorScale>
    </cfRule>
  </conditionalFormatting>
  <conditionalFormatting sqref="AD11:AD12">
    <cfRule type="colorScale" priority="3">
      <colorScale>
        <cfvo type="min"/>
        <cfvo type="max"/>
        <color rgb="FFFF7128"/>
        <color rgb="FFFFEF9C"/>
      </colorScale>
    </cfRule>
  </conditionalFormatting>
  <conditionalFormatting sqref="AD10:AH10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10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eadings="0" gridLines="0"/>
  <pageMargins left="0.70866141732283472" right="0.70866141732283472" top="0.74803149606299213" bottom="0.74803149606299213" header="0" footer="0"/>
  <pageSetup blackAndWhite="0" cellComments="none" copies="1" draft="0" errors="displayed" firstPageNumber="2147483647" fitToHeight="1" fitToWidth="1" horizontalDpi="600" orientation="landscape" pageOrder="downThenOver" paperSize="9" scale="25" useFirstPageNumber="0" usePrinterDefaults="1" verticalDpi="600"/>
  <headerFooter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"/>
  <cols>
    <col customWidth="1" min="1" max="1" width="8.7100000000000009"/>
    <col customWidth="1" min="2" max="2" width="15.43"/>
    <col customWidth="1" min="3" max="3" width="19.710000000000001"/>
    <col customWidth="1" min="4" max="4" width="14"/>
    <col customWidth="1" min="5" max="5" width="31.710000000000001"/>
    <col customWidth="1" min="6" max="26" width="8.7100000000000009"/>
  </cols>
  <sheetData>
    <row r="1" ht="14.25" customHeight="1">
      <c r="B1" s="276" t="s">
        <v>195</v>
      </c>
    </row>
    <row r="2" ht="14.25" customHeight="1">
      <c r="B2" s="277" t="s">
        <v>196</v>
      </c>
      <c r="C2" s="278" t="s">
        <v>12</v>
      </c>
      <c r="D2" s="12"/>
      <c r="E2" s="13"/>
    </row>
    <row r="3" ht="14.25" customHeight="1">
      <c r="B3" s="19"/>
      <c r="C3" s="58" t="s">
        <v>197</v>
      </c>
      <c r="D3" s="60" t="s">
        <v>22</v>
      </c>
      <c r="E3" s="60" t="s">
        <v>198</v>
      </c>
    </row>
    <row r="4" ht="14.25" customHeight="1">
      <c r="B4" s="35"/>
      <c r="C4" s="22"/>
      <c r="D4" s="35"/>
      <c r="E4" s="35"/>
    </row>
    <row r="5" ht="14.25" customHeight="1">
      <c r="B5" s="279" t="s">
        <v>199</v>
      </c>
      <c r="C5" s="280">
        <v>4</v>
      </c>
      <c r="D5" s="280">
        <v>105</v>
      </c>
      <c r="E5" s="281">
        <f t="shared" ref="E5:E20" si="6">C5/D5*100</f>
        <v>3.80952381</v>
      </c>
    </row>
    <row r="6" ht="14.25" customHeight="1">
      <c r="B6" s="282" t="s">
        <v>200</v>
      </c>
      <c r="C6" s="283">
        <v>3</v>
      </c>
      <c r="D6" s="283">
        <v>105</v>
      </c>
      <c r="E6" s="281">
        <f t="shared" si="6"/>
        <v>2.8571428569999999</v>
      </c>
    </row>
    <row r="7" ht="14.25" customHeight="1">
      <c r="B7" s="282" t="s">
        <v>201</v>
      </c>
      <c r="C7" s="283">
        <v>2</v>
      </c>
      <c r="D7" s="283">
        <v>34</v>
      </c>
      <c r="E7" s="281">
        <f t="shared" si="6"/>
        <v>5.8823529409999997</v>
      </c>
    </row>
    <row r="8" ht="14.25" customHeight="1">
      <c r="B8" s="282" t="s">
        <v>202</v>
      </c>
      <c r="C8" s="283">
        <v>2</v>
      </c>
      <c r="D8" s="283">
        <v>34</v>
      </c>
      <c r="E8" s="281">
        <f t="shared" si="6"/>
        <v>5.8823529409999997</v>
      </c>
    </row>
    <row r="9" ht="14.25" customHeight="1">
      <c r="B9" s="282" t="s">
        <v>203</v>
      </c>
      <c r="C9" s="283">
        <v>4</v>
      </c>
      <c r="D9" s="283">
        <v>170</v>
      </c>
      <c r="E9" s="281">
        <f t="shared" si="6"/>
        <v>2.3529411759999999</v>
      </c>
    </row>
    <row r="10" ht="14.25" customHeight="1">
      <c r="B10" s="282" t="s">
        <v>204</v>
      </c>
      <c r="C10" s="283">
        <v>2</v>
      </c>
      <c r="D10" s="283">
        <v>34</v>
      </c>
      <c r="E10" s="281">
        <f t="shared" si="6"/>
        <v>5.8823529409999997</v>
      </c>
    </row>
    <row r="11" ht="14.25" customHeight="1">
      <c r="B11" s="282" t="s">
        <v>205</v>
      </c>
      <c r="C11" s="283">
        <v>2</v>
      </c>
      <c r="D11" s="283">
        <v>102</v>
      </c>
      <c r="E11" s="281">
        <f t="shared" si="6"/>
        <v>1.9607843140000001</v>
      </c>
    </row>
    <row r="12" ht="14.25" customHeight="1">
      <c r="B12" s="282" t="s">
        <v>206</v>
      </c>
      <c r="C12" s="283">
        <v>2</v>
      </c>
      <c r="D12" s="283">
        <v>34</v>
      </c>
      <c r="E12" s="281">
        <f t="shared" si="6"/>
        <v>5.8823529409999997</v>
      </c>
    </row>
    <row r="13" ht="14.25" customHeight="1">
      <c r="B13" s="282" t="s">
        <v>171</v>
      </c>
      <c r="C13" s="283">
        <v>2</v>
      </c>
      <c r="D13" s="283">
        <v>34</v>
      </c>
      <c r="E13" s="281">
        <f t="shared" si="6"/>
        <v>5.8823529409999997</v>
      </c>
    </row>
    <row r="14" ht="14.25" customHeight="1">
      <c r="B14" s="282" t="s">
        <v>207</v>
      </c>
      <c r="C14" s="283">
        <v>3</v>
      </c>
      <c r="D14" s="283">
        <v>68</v>
      </c>
      <c r="E14" s="281">
        <f t="shared" si="6"/>
        <v>4.4117647059999996</v>
      </c>
    </row>
    <row r="15" ht="14.25" customHeight="1">
      <c r="B15" s="282" t="s">
        <v>208</v>
      </c>
      <c r="C15" s="283">
        <v>3</v>
      </c>
      <c r="D15" s="283">
        <v>102</v>
      </c>
      <c r="E15" s="281">
        <f t="shared" si="6"/>
        <v>2.9411764709999999</v>
      </c>
    </row>
    <row r="16" ht="14.25" customHeight="1">
      <c r="B16" s="282" t="s">
        <v>209</v>
      </c>
      <c r="C16" s="283">
        <v>3</v>
      </c>
      <c r="D16" s="283">
        <v>68</v>
      </c>
      <c r="E16" s="281">
        <f t="shared" si="6"/>
        <v>4.4117647059999996</v>
      </c>
    </row>
    <row r="17" ht="14.25" customHeight="1">
      <c r="B17" s="282" t="s">
        <v>210</v>
      </c>
      <c r="C17" s="283">
        <v>3</v>
      </c>
      <c r="D17" s="283">
        <v>68</v>
      </c>
      <c r="E17" s="281">
        <f t="shared" si="6"/>
        <v>4.4117647059999996</v>
      </c>
    </row>
    <row r="18" ht="14.25" customHeight="1">
      <c r="B18" s="282" t="s">
        <v>211</v>
      </c>
      <c r="C18" s="283">
        <v>2</v>
      </c>
      <c r="D18" s="283">
        <v>34</v>
      </c>
      <c r="E18" s="281">
        <f t="shared" si="6"/>
        <v>5.8823529409999997</v>
      </c>
    </row>
    <row r="19" ht="14.25" customHeight="1">
      <c r="B19" s="282" t="s">
        <v>212</v>
      </c>
      <c r="C19" s="283">
        <v>2</v>
      </c>
      <c r="D19" s="283">
        <v>105</v>
      </c>
      <c r="E19" s="281">
        <f t="shared" si="6"/>
        <v>1.904761905</v>
      </c>
    </row>
    <row r="20" ht="14.25" customHeight="1">
      <c r="B20" s="282" t="s">
        <v>194</v>
      </c>
      <c r="C20" s="283">
        <v>1</v>
      </c>
      <c r="D20" s="283">
        <v>34</v>
      </c>
      <c r="E20" s="281">
        <f t="shared" si="6"/>
        <v>2.9411764709999999</v>
      </c>
    </row>
    <row r="21" ht="14.25" customHeight="1">
      <c r="B21" s="284" t="s">
        <v>12</v>
      </c>
      <c r="C21" s="285">
        <f t="shared" ref="C21:D21" si="7">SUM(C5:C20)</f>
        <v>40</v>
      </c>
      <c r="D21" s="286">
        <f t="shared" si="7"/>
        <v>1131</v>
      </c>
      <c r="E21" s="287">
        <f>AVERAGE(E5:E20)</f>
        <v>4.2060574229999999</v>
      </c>
    </row>
    <row r="22" ht="14.25" customHeight="1"/>
    <row r="23" ht="14.25" customHeight="1">
      <c r="B23" s="288" t="s">
        <v>213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B1:E1"/>
    <mergeCell ref="B2:B4"/>
    <mergeCell ref="C2:E2"/>
    <mergeCell ref="C3:C4"/>
    <mergeCell ref="D3:D4"/>
    <mergeCell ref="E3:E4"/>
  </mergeCells>
  <printOptions headings="0" gridLines="0"/>
  <pageMargins left="0.69999999999999996" right="0.69999999999999996" top="0.75" bottom="0.75" header="0" footer="0"/>
  <pageSetup blackAndWhite="0" cellComments="none" copies="1" draft="0" errors="displayed" firstPageNumber="2147483647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</cp:revision>
  <dcterms:modified xsi:type="dcterms:W3CDTF">2023-09-29T13:30:02Z</dcterms:modified>
</cp:coreProperties>
</file>